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1595" windowHeight="8445" tabRatio="831" firstSheet="1" activeTab="1"/>
  </bookViews>
  <sheets>
    <sheet name="Indizea" sheetId="27" r:id="rId1"/>
    <sheet name="Índice" sheetId="28" r:id="rId2"/>
    <sheet name="1.0T3" sheetId="29" r:id="rId3"/>
    <sheet name="1.1.1T3" sheetId="30" r:id="rId4"/>
    <sheet name="1.1.2T3" sheetId="31" r:id="rId5"/>
    <sheet name="1.1.3T3" sheetId="32" r:id="rId6"/>
    <sheet name="1.2T3" sheetId="33" r:id="rId7"/>
    <sheet name="1.3T3" sheetId="34" r:id="rId8"/>
    <sheet name="1.4T3" sheetId="35" r:id="rId9"/>
    <sheet name="1.5T3" sheetId="36" r:id="rId10"/>
    <sheet name="2.1T3" sheetId="37" r:id="rId11"/>
    <sheet name="3.1.1T3" sheetId="38" r:id="rId12"/>
    <sheet name="3.1.2T3" sheetId="39" r:id="rId13"/>
    <sheet name="3.1.3T3" sheetId="40" r:id="rId14"/>
    <sheet name="3.2.1T3" sheetId="41" r:id="rId15"/>
    <sheet name="3.2.3T3" sheetId="42" r:id="rId16"/>
    <sheet name="3.3T3" sheetId="43" r:id="rId17"/>
    <sheet name="3.4.1T3" sheetId="44" r:id="rId18"/>
    <sheet name="3.4.2T3" sheetId="45" r:id="rId19"/>
    <sheet name="3.5.1T3" sheetId="46" r:id="rId20"/>
    <sheet name="3.5.2T3" sheetId="47" r:id="rId21"/>
    <sheet name="EF-AF" sheetId="21" r:id="rId22"/>
    <sheet name="Vitoria-Gasteiz" sheetId="25" r:id="rId23"/>
    <sheet name="Donostia-San Sebastián" sheetId="24" r:id="rId24"/>
    <sheet name="Bilbao" sheetId="23" r:id="rId25"/>
  </sheets>
  <definedNames>
    <definedName name="_xlnm._FilterDatabase" localSheetId="24" hidden="1">Bilbao!$D$2:$D$11917</definedName>
    <definedName name="_xlnm._FilterDatabase" localSheetId="23" hidden="1">'Donostia-San Sebastián'!$D$2:$D$12612</definedName>
    <definedName name="_xlnm._FilterDatabase" localSheetId="22" hidden="1">'Vitoria-Gasteiz'!$C$3:$C$14203</definedName>
    <definedName name="_xlnm.Print_Titles" localSheetId="2">'1.0T3'!$4:$4</definedName>
    <definedName name="_xlnm.Print_Titles" localSheetId="3">'1.1.1T3'!$4:$4</definedName>
    <definedName name="_xlnm.Print_Titles" localSheetId="10">'2.1T3'!$4:$4</definedName>
    <definedName name="_xlnm.Print_Titles" localSheetId="11">'3.1.1T3'!$5:$5</definedName>
    <definedName name="_xlnm.Print_Titles" localSheetId="13">'3.1.3T3'!$A:$B</definedName>
    <definedName name="_xlnm.Print_Titles" localSheetId="14">'3.2.1T3'!$5:$5</definedName>
    <definedName name="_xlnm.Print_Titles" localSheetId="15">'3.2.3T3'!$5:$5</definedName>
    <definedName name="_xlnm.Print_Titles" localSheetId="17">'3.4.1T3'!$5:$5</definedName>
    <definedName name="_xlnm.Print_Titles" localSheetId="18">'3.4.2T3'!$5:$5</definedName>
  </definedNames>
  <calcPr calcId="145621"/>
</workbook>
</file>

<file path=xl/calcChain.xml><?xml version="1.0" encoding="utf-8"?>
<calcChain xmlns="http://schemas.openxmlformats.org/spreadsheetml/2006/main">
  <c r="K33" i="35" l="1"/>
  <c r="J33" i="35"/>
  <c r="K32" i="35"/>
  <c r="J32" i="35"/>
  <c r="K31" i="35"/>
  <c r="J31" i="35"/>
  <c r="K30" i="35"/>
  <c r="J30" i="35"/>
  <c r="K29" i="35"/>
  <c r="J29" i="35"/>
  <c r="K28" i="35"/>
  <c r="J28" i="35"/>
  <c r="K27" i="35"/>
  <c r="J27" i="35"/>
  <c r="K26" i="35"/>
  <c r="J26" i="35"/>
  <c r="K25" i="35"/>
  <c r="J25" i="35"/>
  <c r="K24" i="35"/>
  <c r="J24" i="35"/>
  <c r="K23" i="35"/>
  <c r="J23" i="35"/>
  <c r="K22" i="35"/>
  <c r="J22" i="35"/>
  <c r="K21" i="35"/>
  <c r="J21" i="35"/>
  <c r="K20" i="35"/>
  <c r="J20" i="35"/>
  <c r="K19" i="35"/>
  <c r="J19" i="35"/>
  <c r="K18" i="35"/>
  <c r="J18" i="35"/>
  <c r="K17" i="35"/>
  <c r="J17" i="35"/>
  <c r="K16" i="35"/>
  <c r="J16" i="35"/>
  <c r="K15" i="35"/>
  <c r="J15" i="35"/>
  <c r="K14" i="35"/>
  <c r="J14" i="35"/>
  <c r="K13" i="35"/>
  <c r="J13" i="35"/>
  <c r="K12" i="35"/>
  <c r="J12" i="35"/>
  <c r="K11" i="35"/>
  <c r="J11" i="35"/>
  <c r="K10" i="35"/>
  <c r="J10" i="35"/>
  <c r="K9" i="35"/>
  <c r="J9" i="35"/>
  <c r="K8" i="35"/>
  <c r="J8" i="35"/>
  <c r="K7" i="35"/>
  <c r="J7" i="35"/>
  <c r="K6" i="35"/>
  <c r="J6" i="35"/>
  <c r="J5" i="35"/>
  <c r="E26" i="35"/>
  <c r="D26" i="35"/>
  <c r="E25" i="35"/>
  <c r="D25" i="35"/>
  <c r="E24" i="35"/>
  <c r="D24" i="35"/>
  <c r="E23" i="35"/>
  <c r="D23" i="35"/>
  <c r="E22" i="35"/>
  <c r="D22" i="35"/>
  <c r="E21" i="35"/>
  <c r="D21" i="35"/>
  <c r="E20" i="35"/>
  <c r="D20" i="35"/>
  <c r="E19" i="35"/>
  <c r="D19" i="35"/>
  <c r="E18" i="35"/>
  <c r="D18" i="35"/>
  <c r="E17" i="35"/>
  <c r="D17" i="35"/>
  <c r="E16" i="35"/>
  <c r="D16" i="35"/>
  <c r="E15" i="35"/>
  <c r="D15" i="35"/>
  <c r="E14" i="35"/>
  <c r="D14" i="35"/>
  <c r="E13" i="35"/>
  <c r="D13" i="35"/>
  <c r="E12" i="35"/>
  <c r="D12" i="35"/>
  <c r="E11" i="35"/>
  <c r="D11" i="35"/>
  <c r="E10" i="35"/>
  <c r="D10" i="35"/>
  <c r="E9" i="35"/>
  <c r="D9" i="35"/>
  <c r="E8" i="35"/>
  <c r="D8" i="35"/>
  <c r="E7" i="35"/>
  <c r="D7" i="35"/>
  <c r="E6" i="35"/>
  <c r="D6" i="35"/>
  <c r="D5" i="35"/>
</calcChain>
</file>

<file path=xl/sharedStrings.xml><?xml version="1.0" encoding="utf-8"?>
<sst xmlns="http://schemas.openxmlformats.org/spreadsheetml/2006/main" count="2022" uniqueCount="613">
  <si>
    <t>Altamira</t>
  </si>
  <si>
    <t>Ametzola</t>
  </si>
  <si>
    <t>Uribarri</t>
  </si>
  <si>
    <t>Bilbao la Vieja</t>
  </si>
  <si>
    <t>Indautxu</t>
  </si>
  <si>
    <t>Castaños</t>
  </si>
  <si>
    <t>Ciudad Jardín</t>
  </si>
  <si>
    <t>Ensanche</t>
  </si>
  <si>
    <t>Ibarrekolanda</t>
  </si>
  <si>
    <t>Zorrotza</t>
  </si>
  <si>
    <t>Olabeaga</t>
  </si>
  <si>
    <t>Masustegi-Monte Caramelo</t>
  </si>
  <si>
    <t>Diseminado Basurtu-Zorrotza</t>
  </si>
  <si>
    <t>Basurtu</t>
  </si>
  <si>
    <t>Larraskitu</t>
  </si>
  <si>
    <t>Iturrigorri-Peñascal</t>
  </si>
  <si>
    <t>Iralabarri</t>
  </si>
  <si>
    <t>Diseminado Ibaiondo</t>
  </si>
  <si>
    <t>Diseminado Errekalde</t>
  </si>
  <si>
    <t>Abando</t>
  </si>
  <si>
    <t>Zabala</t>
  </si>
  <si>
    <t>La Peña</t>
  </si>
  <si>
    <t>Iturralde</t>
  </si>
  <si>
    <t>Casco Viejo</t>
  </si>
  <si>
    <t>Bolueta</t>
  </si>
  <si>
    <t>Begoña</t>
  </si>
  <si>
    <t>Txurdinaga</t>
  </si>
  <si>
    <t>Otxarkoaga</t>
  </si>
  <si>
    <t>Diseminado Otxarkoaga-Txurdinaga</t>
  </si>
  <si>
    <t>Diseminado Uribarri</t>
  </si>
  <si>
    <t>Arabella</t>
  </si>
  <si>
    <t>Diseminado Deustu</t>
  </si>
  <si>
    <t>Centro</t>
  </si>
  <si>
    <t>Aiete</t>
  </si>
  <si>
    <t>Amara Berri</t>
  </si>
  <si>
    <t>Antiguo</t>
  </si>
  <si>
    <t>Ibaeta</t>
  </si>
  <si>
    <t>Ategorrieta-Ulia</t>
  </si>
  <si>
    <t>Gros</t>
  </si>
  <si>
    <t>Miracruz-Bidebieta</t>
  </si>
  <si>
    <t>Altza</t>
  </si>
  <si>
    <t>Añorga</t>
  </si>
  <si>
    <t>Landarbaso</t>
  </si>
  <si>
    <t>Martutene</t>
  </si>
  <si>
    <t>Miramon-Zorroaga</t>
  </si>
  <si>
    <t>El Anglo</t>
  </si>
  <si>
    <t>Desamparados</t>
  </si>
  <si>
    <t>Judimendi</t>
  </si>
  <si>
    <t>Lovaina</t>
  </si>
  <si>
    <t>Mendizorrotza</t>
  </si>
  <si>
    <t>Ariznabarra</t>
  </si>
  <si>
    <t>Coronación</t>
  </si>
  <si>
    <t>El Pilar</t>
  </si>
  <si>
    <t>Gazalbide</t>
  </si>
  <si>
    <t>Txagorritxu</t>
  </si>
  <si>
    <t>Zabalgana</t>
  </si>
  <si>
    <t>Adurtza</t>
  </si>
  <si>
    <t>Arana</t>
  </si>
  <si>
    <t>Aranbizkarra</t>
  </si>
  <si>
    <t>Arantzabela</t>
  </si>
  <si>
    <t>Salburua</t>
  </si>
  <si>
    <t>Santa Lucia</t>
  </si>
  <si>
    <t>Zaramaga</t>
  </si>
  <si>
    <t>Arriaga-Lakua</t>
  </si>
  <si>
    <t>Sansomendi</t>
  </si>
  <si>
    <t>Abetxuko</t>
  </si>
  <si>
    <t>Ali-Gobeo</t>
  </si>
  <si>
    <t>Zona Rural Este</t>
  </si>
  <si>
    <t>Zona Rural Noroeste</t>
  </si>
  <si>
    <t>Zona Rural Suroeste</t>
  </si>
  <si>
    <t>Matiko</t>
  </si>
  <si>
    <t>Miribilla</t>
  </si>
  <si>
    <t>Errekaldeberri</t>
  </si>
  <si>
    <t>San Adrián</t>
  </si>
  <si>
    <t>San Ignacio</t>
  </si>
  <si>
    <t>Santutxu</t>
  </si>
  <si>
    <t>Solokoetxe</t>
  </si>
  <si>
    <t>Uretamendi</t>
  </si>
  <si>
    <t>Zurbaran</t>
  </si>
  <si>
    <t>Elorrieta</t>
  </si>
  <si>
    <t>1.0.- Número de compraventas de vivienda</t>
  </si>
  <si>
    <t>ESPAÑA</t>
  </si>
  <si>
    <t>Vitoria-Gasteiz</t>
  </si>
  <si>
    <t>Donostia-San Sebastián</t>
  </si>
  <si>
    <t>Bilbao</t>
  </si>
  <si>
    <t>Álava Central</t>
  </si>
  <si>
    <t>Balmaseda-Zalla</t>
  </si>
  <si>
    <t>Bilbao Metropolitano</t>
  </si>
  <si>
    <t>Durango</t>
  </si>
  <si>
    <t>Eibar</t>
  </si>
  <si>
    <t>Gernika-Markina</t>
  </si>
  <si>
    <t>Igorre</t>
  </si>
  <si>
    <t>Laguardia</t>
  </si>
  <si>
    <t>Mungia</t>
  </si>
  <si>
    <t>Tolosa</t>
  </si>
  <si>
    <t>Zarautz-Azpeitia</t>
  </si>
  <si>
    <t>Vitoria-Gasteiz zona 01</t>
  </si>
  <si>
    <t>Vitoria-Gasteiz zona 02</t>
  </si>
  <si>
    <t>Vitoria-Gasteiz zona 03</t>
  </si>
  <si>
    <t>Vitoria-Gasteiz zona 04</t>
  </si>
  <si>
    <t>Vitoria-Gasteiz zona 05</t>
  </si>
  <si>
    <t>Vitoria-Gasteiz zona 06</t>
  </si>
  <si>
    <t>Donostia-San Sebastián zona 01</t>
  </si>
  <si>
    <t>Donostia-San Sebastián zona 02</t>
  </si>
  <si>
    <t>Donostia-San Sebastián zona 03</t>
  </si>
  <si>
    <t>Donostia-San Sebastián zona 04</t>
  </si>
  <si>
    <t>Donostia-San Sebastián zona 05</t>
  </si>
  <si>
    <t>Donostia-San Sebastián zona 06</t>
  </si>
  <si>
    <t>Bilbao zona 01</t>
  </si>
  <si>
    <t>Bilbao zona 02</t>
  </si>
  <si>
    <t>Bilbao zona 03</t>
  </si>
  <si>
    <t>Bilbao zona 04</t>
  </si>
  <si>
    <t>Bilbao zona 05</t>
  </si>
  <si>
    <t>Bilbao zona 06</t>
  </si>
  <si>
    <t>Bilbao zona 07</t>
  </si>
  <si>
    <t>Bilbao zona 08</t>
  </si>
  <si>
    <t>BANATZEA                                        DESGLOSE</t>
  </si>
  <si>
    <t>EREMUA                                                    ÁMBITO</t>
  </si>
  <si>
    <t>OROKORRA GENERAL</t>
  </si>
  <si>
    <t>BERRIA NUEVA</t>
  </si>
  <si>
    <t>ERABILIA USADA</t>
  </si>
  <si>
    <t>Nazionala/Nacional</t>
  </si>
  <si>
    <t>Euskadi/País Vasco</t>
  </si>
  <si>
    <t>EUSKADI/PAIS VASCO</t>
  </si>
  <si>
    <t>Erakunde Autonomoa/CCAA</t>
  </si>
  <si>
    <t>ANDALUZIA/ANDALUCIA</t>
  </si>
  <si>
    <t>ARAGOI/ARAGON</t>
  </si>
  <si>
    <t>ASTURIAS/ASTURIAS</t>
  </si>
  <si>
    <t>BALEAR UHARTEAK/BALEARES</t>
  </si>
  <si>
    <t>KANARIAR UHARTEAK/CANARIAS</t>
  </si>
  <si>
    <t>KANTABRIA/CANTABRIA</t>
  </si>
  <si>
    <t>KATALUNIA/CATALUÑA</t>
  </si>
  <si>
    <t>EXTREMADURA/EXTREMADURA</t>
  </si>
  <si>
    <t>GALIZIA/GALICIA</t>
  </si>
  <si>
    <t>MADRIL/MADRID</t>
  </si>
  <si>
    <t>MURTZIA/MURCIA</t>
  </si>
  <si>
    <t>NAFARROA/NAVARRA</t>
  </si>
  <si>
    <t>ERRIOXA/LA RIOJA</t>
  </si>
  <si>
    <t>Hiriburak/Capitales de TTHH</t>
  </si>
  <si>
    <t>Lurralderen gainerakoa/Resto de TTHH</t>
  </si>
  <si>
    <t>ARABA/ÁLAVA</t>
  </si>
  <si>
    <t>GIPUZKOA</t>
  </si>
  <si>
    <t>BIZKAIA</t>
  </si>
  <si>
    <t>Eskualde Egitura/Áreas funcionales</t>
  </si>
  <si>
    <t>Arrasate-Bergara</t>
  </si>
  <si>
    <t>Volver</t>
  </si>
  <si>
    <t>1.1.1.- Precio medio de vivienda</t>
  </si>
  <si>
    <t>BERRIA     NUEVA</t>
  </si>
  <si>
    <t>EREMUA                                                          ÁMBITO</t>
  </si>
  <si>
    <t>1.1.2.- Precio medio por superficie</t>
  </si>
  <si>
    <t>&lt; 40 m²</t>
  </si>
  <si>
    <t>40 m² - 60 m²</t>
  </si>
  <si>
    <t xml:space="preserve"> 60 m² - 80 m²</t>
  </si>
  <si>
    <t>&gt; 80 m²</t>
  </si>
  <si>
    <t>1.1.3.- Precio medio por tipología</t>
  </si>
  <si>
    <t>FAMILIABAKARRA UNIFAMILIARES</t>
  </si>
  <si>
    <t>PISUAK PISOS</t>
  </si>
  <si>
    <t>ETXE ATXIKIAK ADOSADOS</t>
  </si>
  <si>
    <t>GAZTELA ETA LEON/CASTILLA Y LEON</t>
  </si>
  <si>
    <t>1.2.- Precio medio suelo urbano</t>
  </si>
  <si>
    <t>Batez bestekoa Valor Medio</t>
  </si>
  <si>
    <t>1.3.- Indicadores de rentabilidad y variación de precios</t>
  </si>
  <si>
    <t>IBEX 35</t>
  </si>
  <si>
    <t>ETXEBIZITZAREN PREZIOA PRECIO VIVIENDA</t>
  </si>
  <si>
    <t>SOLDATEN KOSTUA COSTE SALARIAL</t>
  </si>
  <si>
    <t>KPI         IPC</t>
  </si>
  <si>
    <t>5 URTETARAKO ZORRA DEUDA 5 AÑOS</t>
  </si>
  <si>
    <t>10 URTETARAKO ZORRA DEUDA 10 AÑOS</t>
  </si>
  <si>
    <t>1.4.- Compraventas de extranjeros</t>
  </si>
  <si>
    <t>GUZTIRA NUMERO TOTAL</t>
  </si>
  <si>
    <t>Guztiaren% %Total</t>
  </si>
  <si>
    <t>Atzerritaren% % Extranjeros</t>
  </si>
  <si>
    <t>NAZIONALITATEA NACIONALIDAD</t>
  </si>
  <si>
    <t>GUZTIRA EAE NUMERO CAE</t>
  </si>
  <si>
    <t>1.5.- Periodo medio de posesión de las viviendas</t>
  </si>
  <si>
    <t>&lt; 2 urte             &lt; 2 años</t>
  </si>
  <si>
    <t>2 - 5 urte       2 - 5 años</t>
  </si>
  <si>
    <t>5 - 10 urte       5 - 10 años</t>
  </si>
  <si>
    <t>&gt;10 urte          &gt;10 años</t>
  </si>
  <si>
    <t>2.1.- Distribución de compraventas</t>
  </si>
  <si>
    <t>LIBRE BERRIA NUEVA LIBRE</t>
  </si>
  <si>
    <t>BERRIA BABESTUA NUEVA VPO</t>
  </si>
  <si>
    <t>LIBRE ERABILIA USADA LIBRE</t>
  </si>
  <si>
    <t>ERABILIA BABESTUA USADA VPO</t>
  </si>
  <si>
    <t>3.1.1.- Distribución del volumen de nuevo crédito hipotecario. Tipo entidad</t>
  </si>
  <si>
    <t>BESTELAKOAK OTRAS</t>
  </si>
  <si>
    <t>3.1.2.- Distribución del volumen de nuevo crédito hipotecario. Tipo bien inmueble</t>
  </si>
  <si>
    <t>3.1.3.- Distribución del volumen de nuevo crédito hipotecario. Grado protección</t>
  </si>
  <si>
    <t>ETXEBIZITZAK VIVIENDAS</t>
  </si>
  <si>
    <t>LOKALAK LOCALES</t>
  </si>
  <si>
    <t>GARAJEAK/TRASTEROAK GARAJE/TRASTEROS</t>
  </si>
  <si>
    <t>ORUBEAK SOLARES</t>
  </si>
  <si>
    <t>NABEAK   NAVES</t>
  </si>
  <si>
    <t>LARREKOAK RUSTICOS</t>
  </si>
  <si>
    <t>ETXEBIZITZA LIBREA VIVIENDA LIBRE</t>
  </si>
  <si>
    <t>ETXEBIZITZA BABESTUA VIVIENDA PROTEGIDA</t>
  </si>
  <si>
    <t>LIBRE BESTEAK LIBRE OTRAS</t>
  </si>
  <si>
    <t>BABESTUAK BESTEAK VPO OTRAS</t>
  </si>
  <si>
    <t>3.2.1.- Importe medio de crédito hipotecario contratado por m²</t>
  </si>
  <si>
    <t>BATEZBESTEKOA MEDIA</t>
  </si>
  <si>
    <t>3.2.3.- Importe medio de crédito hipotecario contratado por transacción</t>
  </si>
  <si>
    <t>3.3.- Tipos de interés. Índices de referencia</t>
  </si>
  <si>
    <t>Finkoa     Fijo</t>
  </si>
  <si>
    <t>Aldagarria Variable</t>
  </si>
  <si>
    <t>Euriborra Euribor</t>
  </si>
  <si>
    <t>HMEI      IRPH</t>
  </si>
  <si>
    <t>Bestelakoak Otros</t>
  </si>
  <si>
    <t>3.4.1.- Duración media de los nuevos créditos hipotecarios. Tipo entidad</t>
  </si>
  <si>
    <t>3.4.2.- Duración media de los nuevos créditos hipotecarios. Tipo bien inmueble</t>
  </si>
  <si>
    <t>3.5.1.- Cuota hipotecaria mensual media y Porcentaje respecto al coste salarial</t>
  </si>
  <si>
    <t>Hileko kuota Cuota mensual</t>
  </si>
  <si>
    <t>Soldata-kostua Coste salarial</t>
  </si>
  <si>
    <t>% soldataren gaineko kuota % cuota sobre salario</t>
  </si>
  <si>
    <t>3.5.2.- Tipos de interés. Importe</t>
  </si>
  <si>
    <t>INTERESA     INTERES</t>
  </si>
  <si>
    <t>COMPOSICIÓN DE ÁREAS FUNCIONALES</t>
  </si>
  <si>
    <t>Alegría-Dulantzi</t>
  </si>
  <si>
    <t>Añana</t>
  </si>
  <si>
    <t>Armiñón</t>
  </si>
  <si>
    <t>Arraia-Maeztu</t>
  </si>
  <si>
    <t>Arrazua-Ubarrundia</t>
  </si>
  <si>
    <t>Asparrena</t>
  </si>
  <si>
    <t>Barrundia</t>
  </si>
  <si>
    <t>Berantevilla</t>
  </si>
  <si>
    <t>Bernedo</t>
  </si>
  <si>
    <t>Campezo/Kanpezu</t>
  </si>
  <si>
    <t>Elburgo/Burgelu</t>
  </si>
  <si>
    <t>Erriberagoitia/Ribera Alta</t>
  </si>
  <si>
    <t>Harana/Valle de Arana</t>
  </si>
  <si>
    <t>Iruña Oka/Iruña de Oca</t>
  </si>
  <si>
    <t>Iruraiz-Gauna</t>
  </si>
  <si>
    <t>Kuartango</t>
  </si>
  <si>
    <t>Lagrán</t>
  </si>
  <si>
    <t>Lantarón</t>
  </si>
  <si>
    <t>Legutiano</t>
  </si>
  <si>
    <t>Otxandio</t>
  </si>
  <si>
    <t>Peñacerrada-Urizaharra</t>
  </si>
  <si>
    <t>Ribera Baja/Erribera Beitia</t>
  </si>
  <si>
    <t>Salvatierra/Agurain</t>
  </si>
  <si>
    <t>San Millán/Donemiliaga</t>
  </si>
  <si>
    <t>Ubide</t>
  </si>
  <si>
    <t>Urkabustaiz</t>
  </si>
  <si>
    <t>Valdegovía/Gaubea</t>
  </si>
  <si>
    <t>Zalduondo</t>
  </si>
  <si>
    <t>Zambrana</t>
  </si>
  <si>
    <t>Zigoitia</t>
  </si>
  <si>
    <t>Zuia</t>
  </si>
  <si>
    <t>Artzentales</t>
  </si>
  <si>
    <t>Balmaseda</t>
  </si>
  <si>
    <t>Galdames</t>
  </si>
  <si>
    <t>Gordexola</t>
  </si>
  <si>
    <t>Güeñes</t>
  </si>
  <si>
    <t>Karrantza Harana/Valle de Carranza</t>
  </si>
  <si>
    <t>Lanestosa</t>
  </si>
  <si>
    <t>Sopuerta</t>
  </si>
  <si>
    <t>Trucios-Turtzioz</t>
  </si>
  <si>
    <t>Zalla</t>
  </si>
  <si>
    <t>Beasain-Zumárraga</t>
  </si>
  <si>
    <t>Altzaga</t>
  </si>
  <si>
    <t>Arama</t>
  </si>
  <si>
    <t>Ataun</t>
  </si>
  <si>
    <t>Beasain</t>
  </si>
  <si>
    <t>Ezkio-Itsaso</t>
  </si>
  <si>
    <t>Gabiria</t>
  </si>
  <si>
    <t>Gaintza</t>
  </si>
  <si>
    <t>Idiazabal</t>
  </si>
  <si>
    <t>Itsasondo</t>
  </si>
  <si>
    <t>Lazkao</t>
  </si>
  <si>
    <t>Legazpi</t>
  </si>
  <si>
    <t>Legorreta</t>
  </si>
  <si>
    <t>Mutiloa</t>
  </si>
  <si>
    <t>Olaberria</t>
  </si>
  <si>
    <t>Ordizia</t>
  </si>
  <si>
    <t>Ormaiztegi</t>
  </si>
  <si>
    <t>Segura</t>
  </si>
  <si>
    <t>Urretxu</t>
  </si>
  <si>
    <t>Zaldibia</t>
  </si>
  <si>
    <t>Zegama</t>
  </si>
  <si>
    <t>Zerain</t>
  </si>
  <si>
    <t>Zumarraga</t>
  </si>
  <si>
    <t>Abanto y Ciérvana-Abanto Zierbena</t>
  </si>
  <si>
    <t>Alonsotegi</t>
  </si>
  <si>
    <t>Arrankudiaga</t>
  </si>
  <si>
    <t>Arrigorriaga</t>
  </si>
  <si>
    <t>Barakaldo</t>
  </si>
  <si>
    <t>Barrika</t>
  </si>
  <si>
    <t>Basauri</t>
  </si>
  <si>
    <t>Berango</t>
  </si>
  <si>
    <t>Derio</t>
  </si>
  <si>
    <t>Erandio</t>
  </si>
  <si>
    <t>Etxebarri</t>
  </si>
  <si>
    <t>Galdakao</t>
  </si>
  <si>
    <t>Getxo</t>
  </si>
  <si>
    <t>Gorliz</t>
  </si>
  <si>
    <t>Larrabetzu</t>
  </si>
  <si>
    <t>Leioa</t>
  </si>
  <si>
    <t>Lemoiz</t>
  </si>
  <si>
    <t>Lezama</t>
  </si>
  <si>
    <t>Loiu</t>
  </si>
  <si>
    <t>Muskiz</t>
  </si>
  <si>
    <t>Ortuella</t>
  </si>
  <si>
    <t>Plentzia</t>
  </si>
  <si>
    <t>Portugalete</t>
  </si>
  <si>
    <t>Santurtzi</t>
  </si>
  <si>
    <t>Sestao</t>
  </si>
  <si>
    <t>Sondika</t>
  </si>
  <si>
    <t>Sopelana</t>
  </si>
  <si>
    <t>Ugao-Miraballes</t>
  </si>
  <si>
    <t>Urduliz</t>
  </si>
  <si>
    <t>Valle de Trápaga-Trapagaran</t>
  </si>
  <si>
    <t>Zamudio</t>
  </si>
  <si>
    <t>Zaratamo</t>
  </si>
  <si>
    <t>Zeberio</t>
  </si>
  <si>
    <t>Zierbena</t>
  </si>
  <si>
    <t>Andoain</t>
  </si>
  <si>
    <t>Astigarraga</t>
  </si>
  <si>
    <t>Errenteria</t>
  </si>
  <si>
    <t>Hernani</t>
  </si>
  <si>
    <t>Hondarribia</t>
  </si>
  <si>
    <t>Irun</t>
  </si>
  <si>
    <t>Lasarte-Oria</t>
  </si>
  <si>
    <t>Lezo</t>
  </si>
  <si>
    <t>Oiartzun</t>
  </si>
  <si>
    <t>Pasaia</t>
  </si>
  <si>
    <t>Urnieta</t>
  </si>
  <si>
    <t>Usurbil</t>
  </si>
  <si>
    <t>Abadiño</t>
  </si>
  <si>
    <t>Amorebieta-Etxano</t>
  </si>
  <si>
    <t>Atxondo</t>
  </si>
  <si>
    <t>Berriz</t>
  </si>
  <si>
    <t>Elorrio</t>
  </si>
  <si>
    <t>Garay</t>
  </si>
  <si>
    <t>Iurreta</t>
  </si>
  <si>
    <t>Izurtza</t>
  </si>
  <si>
    <t>Mañaria</t>
  </si>
  <si>
    <t>Zaldibar</t>
  </si>
  <si>
    <t>Deba</t>
  </si>
  <si>
    <t>Elgoibar</t>
  </si>
  <si>
    <t>Ermua</t>
  </si>
  <si>
    <t>Mallabia</t>
  </si>
  <si>
    <t>Mendaro</t>
  </si>
  <si>
    <t>Mutriku</t>
  </si>
  <si>
    <t>Soraluze-Placencia de las Armas</t>
  </si>
  <si>
    <t>Ajangiz</t>
  </si>
  <si>
    <t>Amoroto</t>
  </si>
  <si>
    <t>Arratzu</t>
  </si>
  <si>
    <t>Aulesti</t>
  </si>
  <si>
    <t>Bermeo</t>
  </si>
  <si>
    <t>Berriatua</t>
  </si>
  <si>
    <t>Busturia</t>
  </si>
  <si>
    <t>Ea</t>
  </si>
  <si>
    <t>Elantxobe</t>
  </si>
  <si>
    <t>Ereño</t>
  </si>
  <si>
    <t>Errigoiti</t>
  </si>
  <si>
    <t>Etxebarria</t>
  </si>
  <si>
    <t>Forua</t>
  </si>
  <si>
    <t>Gautegiz Arteaga</t>
  </si>
  <si>
    <t>Gernika-Lumo</t>
  </si>
  <si>
    <t>Gizaburuaga</t>
  </si>
  <si>
    <t>Ibarrangelu</t>
  </si>
  <si>
    <t>Ispaster</t>
  </si>
  <si>
    <t>Kortezubi</t>
  </si>
  <si>
    <t>Lekeitio</t>
  </si>
  <si>
    <t>Markina-Xemein</t>
  </si>
  <si>
    <t>Mendata</t>
  </si>
  <si>
    <t>Mendexa</t>
  </si>
  <si>
    <t>Morga</t>
  </si>
  <si>
    <t>Mundaka</t>
  </si>
  <si>
    <t>Munitibar-Arbatzegi Gerrikaitz</t>
  </si>
  <si>
    <t>Murueta</t>
  </si>
  <si>
    <t>Muxika</t>
  </si>
  <si>
    <t>Nabarniz</t>
  </si>
  <si>
    <t>Ondarroa</t>
  </si>
  <si>
    <t>Sukarrieta</t>
  </si>
  <si>
    <t>Ziortza-Bolibar</t>
  </si>
  <si>
    <t>Arantzazu</t>
  </si>
  <si>
    <t>Areatza</t>
  </si>
  <si>
    <t>Artea</t>
  </si>
  <si>
    <t>Bedia</t>
  </si>
  <si>
    <t>Dima</t>
  </si>
  <si>
    <t>Lemoa</t>
  </si>
  <si>
    <t>Zeanuri</t>
  </si>
  <si>
    <t>Baños de Ebro/Mañueta</t>
  </si>
  <si>
    <t>Elciego</t>
  </si>
  <si>
    <t>Elvillar/Bilar</t>
  </si>
  <si>
    <t>Kripan</t>
  </si>
  <si>
    <t>Labastida/Bastida</t>
  </si>
  <si>
    <t>Lanciego/Lantziego</t>
  </si>
  <si>
    <t>Lapuebla de Labarca</t>
  </si>
  <si>
    <t>Leza</t>
  </si>
  <si>
    <t>San Pedro de Deustu</t>
  </si>
  <si>
    <t>Arangoiti</t>
  </si>
  <si>
    <t>La Ribera</t>
  </si>
  <si>
    <t>Moreda de Álava</t>
  </si>
  <si>
    <t>Navaridas</t>
  </si>
  <si>
    <t>Oyón-Oion</t>
  </si>
  <si>
    <t>Samaniego</t>
  </si>
  <si>
    <t>Villabuena de Álava/Eskuernaga</t>
  </si>
  <si>
    <t>Yécora/Iekora</t>
  </si>
  <si>
    <t>Amurrio</t>
  </si>
  <si>
    <t>Arakaldo</t>
  </si>
  <si>
    <t>Artziniega</t>
  </si>
  <si>
    <t>Ayala/Aiara</t>
  </si>
  <si>
    <t>Laudio/Llodio</t>
  </si>
  <si>
    <t>Okondo</t>
  </si>
  <si>
    <t>Orozko</t>
  </si>
  <si>
    <t>Urduña-Orduña</t>
  </si>
  <si>
    <t>Antzuola</t>
  </si>
  <si>
    <t>Aramaio</t>
  </si>
  <si>
    <t>Aretxabaleta</t>
  </si>
  <si>
    <t>Arrasate/Mondragón</t>
  </si>
  <si>
    <t>Bergara</t>
  </si>
  <si>
    <t>Elgeta</t>
  </si>
  <si>
    <t>Eskoriatza</t>
  </si>
  <si>
    <t>Leintz-Gatzaga</t>
  </si>
  <si>
    <t>Oñati</t>
  </si>
  <si>
    <t>Arrieta</t>
  </si>
  <si>
    <t>Bakio</t>
  </si>
  <si>
    <t>Fruiz</t>
  </si>
  <si>
    <t>Gamiz-Fika</t>
  </si>
  <si>
    <t>Gatika</t>
  </si>
  <si>
    <t>Laukiz</t>
  </si>
  <si>
    <t>Maruri-Jatabe</t>
  </si>
  <si>
    <t>Meñaka</t>
  </si>
  <si>
    <t>Abaltzisketa</t>
  </si>
  <si>
    <t>Aduna</t>
  </si>
  <si>
    <t>Albiztur</t>
  </si>
  <si>
    <t>Alegia</t>
  </si>
  <si>
    <t>Alkiza</t>
  </si>
  <si>
    <t>Altzo</t>
  </si>
  <si>
    <t>Amezketa</t>
  </si>
  <si>
    <t>Anoeta</t>
  </si>
  <si>
    <t>Asteasu</t>
  </si>
  <si>
    <t>Baliarrain</t>
  </si>
  <si>
    <t>Belauntza</t>
  </si>
  <si>
    <t>Berastegi</t>
  </si>
  <si>
    <t>Berrobi</t>
  </si>
  <si>
    <t>Bidegoyan</t>
  </si>
  <si>
    <t>Elduain</t>
  </si>
  <si>
    <t>Gaztelu</t>
  </si>
  <si>
    <t>Hernialde</t>
  </si>
  <si>
    <t>Ibarra</t>
  </si>
  <si>
    <t>Ikaztegieta</t>
  </si>
  <si>
    <t>Irura</t>
  </si>
  <si>
    <t>Larraul</t>
  </si>
  <si>
    <t>Leaburu</t>
  </si>
  <si>
    <t>Lizartza</t>
  </si>
  <si>
    <t>Orendain</t>
  </si>
  <si>
    <t>Orexa</t>
  </si>
  <si>
    <t>Villabona</t>
  </si>
  <si>
    <t>Zizurkil</t>
  </si>
  <si>
    <t>Aia</t>
  </si>
  <si>
    <t>Aizarnazabal</t>
  </si>
  <si>
    <t>Azkoitia</t>
  </si>
  <si>
    <t>Azpeitia</t>
  </si>
  <si>
    <t>Beizama</t>
  </si>
  <si>
    <t>Errezil</t>
  </si>
  <si>
    <t>Getaria</t>
  </si>
  <si>
    <t>Orio</t>
  </si>
  <si>
    <t>Zarautz</t>
  </si>
  <si>
    <t>Zestoa</t>
  </si>
  <si>
    <t>Zumaia</t>
  </si>
  <si>
    <t>EREMU FUNTZIONALEN OSAERA</t>
  </si>
  <si>
    <t>Araba Erdialdea Álava Central</t>
  </si>
  <si>
    <t>Bilbo Metropolitarra Bilbao Metropolitano</t>
  </si>
  <si>
    <t>Laudio                  Llodio</t>
  </si>
  <si>
    <t>San Francisco</t>
  </si>
  <si>
    <t>Santiago</t>
  </si>
  <si>
    <t>Egia</t>
  </si>
  <si>
    <t>Igeldo</t>
  </si>
  <si>
    <t>Loiola</t>
  </si>
  <si>
    <t>Intxaurrondo</t>
  </si>
  <si>
    <t>San Cristóbal</t>
  </si>
  <si>
    <t>San Martín</t>
  </si>
  <si>
    <t>Zubieta</t>
  </si>
  <si>
    <t>Atxuri</t>
  </si>
  <si>
    <t>COMPOSICIÓN DE LAS ZONAS DE VITORIA-GASTEIZ</t>
  </si>
  <si>
    <t>COMPOSICIÓN DE LAS ZONAS DE DONOSTIA-SAN SEBASTIÁN</t>
  </si>
  <si>
    <t>COMPOSICIÓN DE LAS ZONAS DE BILBAO</t>
  </si>
  <si>
    <t>Fuente:  Colegio de Registradores y Registros de la Propiedad del País Vasco.</t>
  </si>
  <si>
    <t>1.1.1.-  Etxebizitzen batez besteko prezioa</t>
  </si>
  <si>
    <t>1.1.2.- Batez besteko prezioa azaleraren arabera</t>
  </si>
  <si>
    <t>1.1.3.- Batez besteko prezioa tipologiaren arabera</t>
  </si>
  <si>
    <t>1.4.- Atzerritarren salerosketak</t>
  </si>
  <si>
    <t>2.1.-Salerosketa-banaketa</t>
  </si>
  <si>
    <t>3.1.2.- Hipoteka-kreditu berriko banaketa. Higiezin mota</t>
  </si>
  <si>
    <t>3.1.3.- Hipoteka-kreditu berriko banaketa. Babesaren gradua</t>
  </si>
  <si>
    <t>3.2.3.- Kontratatutako hipoteka-kredituko batez bestekoa transakzioka</t>
  </si>
  <si>
    <t>Itzuli</t>
  </si>
  <si>
    <t>GASTEIZKO ZONEN OSAERA</t>
  </si>
  <si>
    <t>DONOSTIAKO ZONEN OSAERA</t>
  </si>
  <si>
    <t>BILBOKO ZONEN OSAERA</t>
  </si>
  <si>
    <t>Zonas Vitoria-Gasteiz</t>
  </si>
  <si>
    <t>Zonas Donostia-San Sebastián</t>
  </si>
  <si>
    <t>Zonas Bilbao</t>
  </si>
  <si>
    <t>Iturria: Erregistratzaileetako eta Euskadiaren Jabetza-Erregistroetako Elkargoa.</t>
  </si>
  <si>
    <t>GAZTELA-MANTXA/CASTILLA-LA MANCHA</t>
  </si>
  <si>
    <t>n.d.</t>
  </si>
  <si>
    <t>Hiriburuetako zonak/Zonas de capitales</t>
  </si>
  <si>
    <t>Lurraldea/TTHH</t>
  </si>
  <si>
    <t>España</t>
  </si>
  <si>
    <t>-</t>
  </si>
  <si>
    <t>EUSKADI/PAÍS VASCO</t>
  </si>
  <si>
    <t>Reino Unido</t>
  </si>
  <si>
    <t>China</t>
  </si>
  <si>
    <t>Rusia</t>
  </si>
  <si>
    <t>Belgica</t>
  </si>
  <si>
    <t>Francia</t>
  </si>
  <si>
    <t>Alemania</t>
  </si>
  <si>
    <t>Rumania</t>
  </si>
  <si>
    <t>Noruega</t>
  </si>
  <si>
    <t>Portugal</t>
  </si>
  <si>
    <t>Suecia</t>
  </si>
  <si>
    <t>Argelia</t>
  </si>
  <si>
    <t>Italia</t>
  </si>
  <si>
    <t>Marruecos</t>
  </si>
  <si>
    <t>Ucrania</t>
  </si>
  <si>
    <t>Dinamarca</t>
  </si>
  <si>
    <t>Suiza</t>
  </si>
  <si>
    <t>Gainerakoa/Resto</t>
  </si>
  <si>
    <t>Polonia</t>
  </si>
  <si>
    <t>VALENTZIA KOMUNITATEA/VALENCIA</t>
  </si>
  <si>
    <t>Laudio / Llodio</t>
  </si>
  <si>
    <t>LIBRE BANKUAK/KUTXAK LIBRE BANCOS/CAJAS</t>
  </si>
  <si>
    <t>BABESTUAK BANKUAK/KUTXAK VPO BANCOS/CAJAS</t>
  </si>
  <si>
    <t>BANKUAK/KUTXAK BANCOS</t>
  </si>
  <si>
    <t>BANKUAK/KUTXAK BANCOS/CAJAS</t>
  </si>
  <si>
    <t>EREMUA                                                         ÁMBITO</t>
  </si>
  <si>
    <t>EREMUA                                           ÁMBITO</t>
  </si>
  <si>
    <t>Irlanda</t>
  </si>
  <si>
    <t>Capitales de TTHH</t>
  </si>
  <si>
    <t>Resto de TTHH</t>
  </si>
  <si>
    <t>Resto ARABA/ÁLAVA</t>
  </si>
  <si>
    <t>Resto GIPUZKOA</t>
  </si>
  <si>
    <t>Resto BIZKAIA</t>
  </si>
  <si>
    <t>Áreas funcionales</t>
  </si>
  <si>
    <t>LOKALAK    LOCALES</t>
  </si>
  <si>
    <t>Bulgaria</t>
  </si>
  <si>
    <t>Colombia</t>
  </si>
  <si>
    <t>Donostia/San Sebastián</t>
  </si>
  <si>
    <t>1.0.-Etxebizitzen salerosketa kopurua</t>
  </si>
  <si>
    <t>1.2.- Hiri-lurzoruaren batez besteko prezioa</t>
  </si>
  <si>
    <t>1.3.-Errentagarritasun-adierazleak eta prezio-aldakuntza</t>
  </si>
  <si>
    <t>1.5.-Etxebizitzen jabetzaren batez besteko aldia</t>
  </si>
  <si>
    <t>3.1.1.- Hipoteka-kreditu berriko banaketa. Finantza-erakunde mota</t>
  </si>
  <si>
    <t>3.2.1.- Kontratatutako hipoteka-kredituko batez bestekoa m koadroka</t>
  </si>
  <si>
    <t>3.3.- Interes-tipoak. Erreferentziar indizeak (%)</t>
  </si>
  <si>
    <t>3.4.1.- Hipoteka-kredituen batez besteko iraupena (hilabetetan). Finantza-erakunde mota.</t>
  </si>
  <si>
    <t>3.4.2.- Hipoteka-kredituen batez besteko iraupena (hilabetetan). Higiezin mota.</t>
  </si>
  <si>
    <t xml:space="preserve">3.5.2.- Interes-motak. Zenbatekoa (%). </t>
  </si>
  <si>
    <t>Hiriguneak: Vitoria-Gasteiz</t>
  </si>
  <si>
    <t>Hiriguneak: Donostia-San Sebastián</t>
  </si>
  <si>
    <t>Hiriguneak: Bilbao</t>
  </si>
  <si>
    <t>3.5.1.- Batez besteko hileroko hipoteka-kuota (€) eta  Soldata kostuarekiko ehunekoa.</t>
  </si>
  <si>
    <t>Holanda</t>
  </si>
  <si>
    <t>Bolivia</t>
  </si>
  <si>
    <t>Brasil</t>
  </si>
  <si>
    <t>Paraguay</t>
  </si>
  <si>
    <t>Argentina</t>
  </si>
  <si>
    <t>Pakistan</t>
  </si>
  <si>
    <t>Estados Unidos</t>
  </si>
  <si>
    <t>Peru</t>
  </si>
  <si>
    <t>Libano</t>
  </si>
  <si>
    <t>3.5.2.- Interes-motak. Zenbatekoa (%). 2018ko 3. hiruhilekoa</t>
  </si>
  <si>
    <t>3.5.2.- Tipos de interés. Importe (%). 03 trimestre 2018</t>
  </si>
  <si>
    <t>3.5.1.- Batez besteko hileroko hipoteka-kuota (€) eta  Soldata kostuarekiko ehunekoa. 2018ko 3. hiruhilekoa</t>
  </si>
  <si>
    <t>3.5.1.- Cuota hipotecaria mensual media (€) y Porcentaje respecto al coste salarial. 03 trimestre 2018</t>
  </si>
  <si>
    <t>3.4.2.- Hipoteka-kredituen batez besteko iraupena (hilabetetan). Higiezin mota.  2018ko 3. hiruhilekoa</t>
  </si>
  <si>
    <t>3.4.2.- Duración media de los nuevos créditos hipotecarios (meses). Tipo bien inmueble. 03 trimestre 2018</t>
  </si>
  <si>
    <t>3.4.1.- Hipoteka-kredituen batez besteko iraupena (hilabetetan). Finantza-erakunde mota. 2018ko 3. hiruhilekoa</t>
  </si>
  <si>
    <t>3.4.1.- Duración media de los nuevos créditos hipotecarios (meses). Tipo entidad. 03 trimestre 2018</t>
  </si>
  <si>
    <t>3.3.- Interes-tipoak. Erreferentziar indizeak (%). 2018ko 3. hiruhilekoa</t>
  </si>
  <si>
    <t>3.3.- Tipos de interés. Índices de referencia (%). 03 trimestre 2018</t>
  </si>
  <si>
    <t>3.2.3.- Kontratatutako hipoteka-kredituko batez bestekoa transakzioka (€). 2018ko 3. hiruhilekoa</t>
  </si>
  <si>
    <t>3.2.3.- Importe medio de crédito hipotecario contratado por transacción (€). 03 trimestre 2018</t>
  </si>
  <si>
    <t>3.2.1.- Kontratatutako hipoteka-kredituko batez bestekoa m koadroka (€). 2018ko 3. hiruhilekoa</t>
  </si>
  <si>
    <t>3.2.1.- Importe medio de crédito hipotecario contratado por m²(€). 03 trimestre 2018</t>
  </si>
  <si>
    <t>3.1.3.- Hipoteka-kreditu berriko banaketa (%). Babesaren gradua.  2018ko 3. hiruhilekoa</t>
  </si>
  <si>
    <t>3.1.3.- Distribución del volumen de nuevo crédito hipotecario (%). Grado protección. 03 trimestre 2018</t>
  </si>
  <si>
    <t>3.1.2.- Hipoteka-kreditu berriko banaketa(%). Higiezin mota. 2018ko 3. hiruhilekoa</t>
  </si>
  <si>
    <t>3.1.2.- Distribución del volumen de nuevo crédito hipotecario (%). Tipo bien inmueble. 03 trimestre 2018</t>
  </si>
  <si>
    <t>3.1.1.- Hipoteka-kreditu berriko banaketa(%).  2018ko 3. hiruhilekoa</t>
  </si>
  <si>
    <t>3.1.1.- Distribución del volumen de nuevo crédito hipotecario(%).  03 trimestre 2018</t>
  </si>
  <si>
    <t>2.1.-Salerosketa-banaketa (%). 2018ko 3. hiruhilekoa</t>
  </si>
  <si>
    <t>2.1.- Distribución de compraventas (%). 03 trimestre 2018</t>
  </si>
  <si>
    <t>1.5.-Etxebizitzen jabetzaren batez besteko aldia (egunak/%). 2018ko 3. hiruhilekoa</t>
  </si>
  <si>
    <t>1.5.- Periodo medio de posesión de las viviendas (días/%). 03 trimestre 2018</t>
  </si>
  <si>
    <t>1.4.- Atzerritarren salerosketak. 2018ko 3. hiruhilekoa</t>
  </si>
  <si>
    <t>1.4.- Compraventas de extranjeros. 03 trimestre 2018</t>
  </si>
  <si>
    <t>Vietnam</t>
  </si>
  <si>
    <t>Guinea-Bissau</t>
  </si>
  <si>
    <t>Uruguay</t>
  </si>
  <si>
    <t>Togo</t>
  </si>
  <si>
    <t>Chile</t>
  </si>
  <si>
    <t>Armenia</t>
  </si>
  <si>
    <t>Canada</t>
  </si>
  <si>
    <t>Nicaragua</t>
  </si>
  <si>
    <t>Filipinas</t>
  </si>
  <si>
    <t>Cuba</t>
  </si>
  <si>
    <t>1.3.-Errentagarritasun-adierazleak eta prezio-aldakuntza (%). 2018ko 3. hiruhilekoa</t>
  </si>
  <si>
    <t>1.3.- Indicadores de rentabilidad y variación de precios (%). 03 trimestre 2018</t>
  </si>
  <si>
    <t>1.2.- Hiri-lurzoruaren batez besteko prezioa (€/m2). 2018ko 3. hiruhilekoa</t>
  </si>
  <si>
    <t>1.2.- Precio medio suelo urbano (€/m2). 03 trimestre 2018</t>
  </si>
  <si>
    <t>1.1.3.- Batez besteko prezioa tipologiaren arabera (€/m2). 2018ko 3. hiruhilekoa</t>
  </si>
  <si>
    <t>1.1.3.- Precio medio por tipología (€/m2). 03 trimestre 2018</t>
  </si>
  <si>
    <t>1.1.2.- Batez besteko prezioa azaleraren arabera (€/m2). 2018ko 3. hiruhilekoa</t>
  </si>
  <si>
    <t>1.1.2.- Precio medio por superficie (€/m2). 03 trimestre 2018</t>
  </si>
  <si>
    <t>1.1.1.-  Etxebizitzen batez besteko prezioa (€/m2). 2018ko 3. hiruhilekoa</t>
  </si>
  <si>
    <t>1.1.1.- Precio medio de vivienda (€/m2). 03 trimestre 2018</t>
  </si>
  <si>
    <t>1.0.-Etxebizitzen salerosketa kopurua. 2018ko 3. hiruhilekoa</t>
  </si>
  <si>
    <t>1.0.- Número de compraventas de vivienda. 03 trimestre 2018</t>
  </si>
  <si>
    <t>3. trimestre</t>
  </si>
  <si>
    <t>3. hiruhilekoa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</si>
</sst>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\ _€_-;\-* #,##0\ _€_-;_-* &quot;-&quot;??\ _€_-;_-@_-"/>
    <numFmt numFmtId="165" formatCode="#,##0_ ;\-#,##0\ "/>
    <numFmt numFmtId="166" formatCode="0.0"/>
  </numFmts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Verdana"/>
      <family val="2"/>
    </font>
    <font>
      <sz val="10"/>
      <color indexed="8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sz val="8"/>
      <color indexed="8"/>
      <name val="Verdana"/>
      <family val="2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name val="Arial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5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7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3" fontId="4" fillId="0" borderId="0" applyFont="0" applyFill="0" applyBorder="0" applyAlignment="0" applyProtection="0"/>
    <xf numFmtId="0" fontId="9" fillId="0" borderId="0"/>
    <xf numFmtId="0" fontId="15" fillId="0" borderId="0"/>
    <xf numFmtId="43" fontId="15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9" fontId="15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63">
    <xf numFmtId="0" fontId="0" fillId="0" borderId="0" xfId="0"/>
    <xf numFmtId="0" fontId="6" fillId="0" borderId="0" xfId="1" applyAlignment="1" applyProtection="1"/>
    <xf numFmtId="0" fontId="6" fillId="0" borderId="0" xfId="1" applyAlignment="1" applyProtection="1"/>
    <xf numFmtId="0" fontId="8" fillId="0" borderId="0" xfId="0" applyFo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/>
    <xf numFmtId="0" fontId="8" fillId="0" borderId="0" xfId="0" applyFont="1" applyAlignment="1">
      <alignment vertical="top"/>
    </xf>
    <xf numFmtId="0" fontId="9" fillId="0" borderId="1" xfId="0" applyFont="1" applyFill="1" applyBorder="1" applyAlignment="1">
      <alignment wrapText="1"/>
    </xf>
    <xf numFmtId="0" fontId="6" fillId="0" borderId="0" xfId="1" applyAlignment="1" applyProtection="1">
      <alignment horizontal="right"/>
    </xf>
    <xf numFmtId="0" fontId="6" fillId="0" borderId="2" xfId="1" applyFill="1" applyBorder="1" applyAlignment="1" applyProtection="1">
      <alignment horizontal="right" wrapText="1"/>
    </xf>
    <xf numFmtId="0" fontId="9" fillId="0" borderId="3" xfId="3" applyBorder="1"/>
    <xf numFmtId="0" fontId="9" fillId="0" borderId="4" xfId="3" applyBorder="1"/>
    <xf numFmtId="0" fontId="9" fillId="0" borderId="5" xfId="3" applyBorder="1"/>
    <xf numFmtId="0" fontId="9" fillId="0" borderId="6" xfId="3" applyBorder="1"/>
    <xf numFmtId="0" fontId="9" fillId="0" borderId="7" xfId="3" applyBorder="1"/>
    <xf numFmtId="0" fontId="9" fillId="0" borderId="8" xfId="3" applyBorder="1"/>
    <xf numFmtId="0" fontId="9" fillId="0" borderId="9" xfId="3" applyBorder="1"/>
    <xf numFmtId="0" fontId="9" fillId="0" borderId="10" xfId="3" applyBorder="1"/>
    <xf numFmtId="0" fontId="9" fillId="0" borderId="8" xfId="3" applyFont="1" applyBorder="1"/>
    <xf numFmtId="0" fontId="7" fillId="0" borderId="0" xfId="0" applyFont="1"/>
    <xf numFmtId="0" fontId="6" fillId="0" borderId="0" xfId="1" applyAlignment="1" applyProtection="1">
      <alignment horizontal="right"/>
    </xf>
    <xf numFmtId="0" fontId="10" fillId="0" borderId="0" xfId="0" applyFont="1"/>
    <xf numFmtId="0" fontId="12" fillId="0" borderId="0" xfId="0" applyFont="1"/>
    <xf numFmtId="0" fontId="11" fillId="0" borderId="0" xfId="0" applyFont="1"/>
    <xf numFmtId="0" fontId="13" fillId="0" borderId="0" xfId="0" applyFont="1"/>
    <xf numFmtId="0" fontId="14" fillId="0" borderId="0" xfId="0" applyFont="1"/>
    <xf numFmtId="2" fontId="17" fillId="0" borderId="0" xfId="4" applyNumberFormat="1" applyFont="1" applyAlignment="1">
      <alignment horizontal="right" indent="2"/>
    </xf>
    <xf numFmtId="2" fontId="17" fillId="0" borderId="0" xfId="4" applyNumberFormat="1" applyFont="1"/>
    <xf numFmtId="0" fontId="18" fillId="2" borderId="0" xfId="0" applyFont="1" applyFill="1" applyAlignment="1">
      <alignment vertical="center" wrapText="1"/>
    </xf>
    <xf numFmtId="0" fontId="17" fillId="0" borderId="0" xfId="0" applyFont="1" applyAlignment="1">
      <alignment horizontal="right" indent="1"/>
    </xf>
    <xf numFmtId="0" fontId="17" fillId="0" borderId="0" xfId="0" applyFont="1"/>
    <xf numFmtId="0" fontId="4" fillId="0" borderId="0" xfId="0" applyFont="1"/>
    <xf numFmtId="0" fontId="6" fillId="0" borderId="0" xfId="1" applyFont="1" applyAlignment="1" applyProtection="1"/>
    <xf numFmtId="43" fontId="4" fillId="0" borderId="0" xfId="2" applyFont="1" applyAlignment="1">
      <alignment horizontal="right" indent="1"/>
    </xf>
    <xf numFmtId="0" fontId="4" fillId="0" borderId="0" xfId="0" applyFont="1" applyAlignment="1"/>
    <xf numFmtId="0" fontId="7" fillId="0" borderId="0" xfId="0" applyFont="1" applyAlignment="1">
      <alignment horizontal="center"/>
    </xf>
    <xf numFmtId="0" fontId="9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43" fontId="9" fillId="0" borderId="0" xfId="2" applyFont="1" applyAlignment="1">
      <alignment horizontal="right" indent="1"/>
    </xf>
    <xf numFmtId="0" fontId="6" fillId="0" borderId="0" xfId="1" applyFont="1" applyAlignment="1" applyProtection="1">
      <alignment horizontal="left"/>
    </xf>
    <xf numFmtId="2" fontId="17" fillId="0" borderId="0" xfId="2" applyNumberFormat="1" applyFont="1" applyAlignment="1">
      <alignment horizontal="right" indent="2"/>
    </xf>
    <xf numFmtId="166" fontId="17" fillId="0" borderId="0" xfId="0" applyNumberFormat="1" applyFont="1" applyAlignment="1">
      <alignment horizontal="right" indent="2"/>
    </xf>
    <xf numFmtId="2" fontId="17" fillId="0" borderId="0" xfId="0" applyNumberFormat="1" applyFont="1" applyAlignment="1">
      <alignment horizontal="right" indent="2"/>
    </xf>
    <xf numFmtId="164" fontId="17" fillId="0" borderId="0" xfId="2" applyNumberFormat="1" applyFont="1" applyAlignment="1">
      <alignment horizontal="right" indent="1"/>
    </xf>
    <xf numFmtId="10" fontId="17" fillId="0" borderId="0" xfId="16" applyNumberFormat="1" applyFont="1" applyAlignment="1">
      <alignment horizontal="right" indent="1"/>
    </xf>
    <xf numFmtId="164" fontId="17" fillId="0" borderId="0" xfId="2" applyNumberFormat="1" applyFont="1" applyAlignment="1">
      <alignment horizontal="right" indent="2"/>
    </xf>
    <xf numFmtId="2" fontId="17" fillId="0" borderId="0" xfId="0" applyNumberFormat="1" applyFont="1"/>
    <xf numFmtId="2" fontId="0" fillId="0" borderId="0" xfId="0" applyNumberFormat="1"/>
    <xf numFmtId="43" fontId="17" fillId="0" borderId="0" xfId="2" applyFont="1"/>
    <xf numFmtId="164" fontId="4" fillId="0" borderId="0" xfId="2" applyNumberFormat="1" applyFont="1" applyAlignment="1">
      <alignment horizontal="right" indent="1"/>
    </xf>
    <xf numFmtId="164" fontId="20" fillId="0" borderId="0" xfId="2" applyNumberFormat="1" applyFont="1" applyAlignment="1">
      <alignment horizontal="right" indent="1"/>
    </xf>
    <xf numFmtId="43" fontId="0" fillId="0" borderId="0" xfId="2" applyFont="1" applyAlignment="1">
      <alignment horizontal="right" indent="1"/>
    </xf>
    <xf numFmtId="0" fontId="6" fillId="0" borderId="0" xfId="1" applyAlignment="1" applyProtection="1">
      <alignment horizontal="left"/>
    </xf>
    <xf numFmtId="43" fontId="20" fillId="0" borderId="0" xfId="2" applyFont="1" applyAlignment="1">
      <alignment horizontal="right" indent="1"/>
    </xf>
    <xf numFmtId="164" fontId="0" fillId="0" borderId="0" xfId="2" applyNumberFormat="1" applyFont="1"/>
    <xf numFmtId="165" fontId="0" fillId="0" borderId="0" xfId="2" applyNumberFormat="1" applyFont="1" applyAlignment="1">
      <alignment horizontal="right" indent="1"/>
    </xf>
    <xf numFmtId="0" fontId="6" fillId="0" borderId="0" xfId="1" applyAlignment="1" applyProtection="1">
      <alignment horizontal="lef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top" wrapText="1"/>
    </xf>
  </cellXfs>
  <cellStyles count="17">
    <cellStyle name="Hipervínculo" xfId="1" builtinId="8"/>
    <cellStyle name="Hipervínculo 2" xfId="6"/>
    <cellStyle name="Millares" xfId="2" builtinId="3"/>
    <cellStyle name="Millares 2" xfId="5"/>
    <cellStyle name="Millares 3" xfId="9"/>
    <cellStyle name="Millares 4" xfId="12"/>
    <cellStyle name="Millares 5" xfId="15"/>
    <cellStyle name="Normal" xfId="0" builtinId="0"/>
    <cellStyle name="Normal 2" xfId="4"/>
    <cellStyle name="Normal 3" xfId="8"/>
    <cellStyle name="Normal 4" xfId="11"/>
    <cellStyle name="Normal 5" xfId="14"/>
    <cellStyle name="Normal_Hoja1" xfId="3"/>
    <cellStyle name="Porcentaje" xfId="16" builtinId="5"/>
    <cellStyle name="Porcentaje 2" xfId="7"/>
    <cellStyle name="Porcentaje 3" xfId="10"/>
    <cellStyle name="Porcentaje 4" xfId="13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5"/>
  <sheetViews>
    <sheetView workbookViewId="0">
      <selection activeCell="D1" sqref="D1"/>
    </sheetView>
  </sheetViews>
  <sheetFormatPr baseColWidth="10" defaultRowHeight="12.75" x14ac:dyDescent="0.2"/>
  <cols>
    <col min="2" max="2" width="12" bestFit="1" customWidth="1"/>
  </cols>
  <sheetData>
    <row r="2" spans="1:2" x14ac:dyDescent="0.2">
      <c r="A2" t="s">
        <v>540</v>
      </c>
    </row>
    <row r="3" spans="1:2" x14ac:dyDescent="0.2">
      <c r="B3" s="2" t="s">
        <v>612</v>
      </c>
    </row>
    <row r="4" spans="1:2" x14ac:dyDescent="0.2">
      <c r="A4" t="s">
        <v>480</v>
      </c>
    </row>
    <row r="5" spans="1:2" x14ac:dyDescent="0.2">
      <c r="B5" s="2" t="s">
        <v>612</v>
      </c>
    </row>
    <row r="6" spans="1:2" x14ac:dyDescent="0.2">
      <c r="A6" t="s">
        <v>481</v>
      </c>
    </row>
    <row r="7" spans="1:2" x14ac:dyDescent="0.2">
      <c r="B7" s="2" t="s">
        <v>612</v>
      </c>
    </row>
    <row r="8" spans="1:2" x14ac:dyDescent="0.2">
      <c r="A8" t="s">
        <v>482</v>
      </c>
    </row>
    <row r="9" spans="1:2" x14ac:dyDescent="0.2">
      <c r="B9" s="2" t="s">
        <v>612</v>
      </c>
    </row>
    <row r="10" spans="1:2" x14ac:dyDescent="0.2">
      <c r="A10" t="s">
        <v>541</v>
      </c>
    </row>
    <row r="11" spans="1:2" x14ac:dyDescent="0.2">
      <c r="B11" s="2" t="s">
        <v>612</v>
      </c>
    </row>
    <row r="12" spans="1:2" x14ac:dyDescent="0.2">
      <c r="A12" t="s">
        <v>542</v>
      </c>
    </row>
    <row r="13" spans="1:2" x14ac:dyDescent="0.2">
      <c r="B13" s="2" t="s">
        <v>612</v>
      </c>
    </row>
    <row r="14" spans="1:2" x14ac:dyDescent="0.2">
      <c r="A14" t="s">
        <v>483</v>
      </c>
    </row>
    <row r="15" spans="1:2" x14ac:dyDescent="0.2">
      <c r="B15" s="2" t="s">
        <v>612</v>
      </c>
    </row>
    <row r="16" spans="1:2" x14ac:dyDescent="0.2">
      <c r="A16" t="s">
        <v>543</v>
      </c>
    </row>
    <row r="17" spans="1:2" x14ac:dyDescent="0.2">
      <c r="B17" s="2" t="s">
        <v>612</v>
      </c>
    </row>
    <row r="18" spans="1:2" x14ac:dyDescent="0.2">
      <c r="A18" t="s">
        <v>484</v>
      </c>
    </row>
    <row r="19" spans="1:2" x14ac:dyDescent="0.2">
      <c r="B19" s="2" t="s">
        <v>612</v>
      </c>
    </row>
    <row r="20" spans="1:2" x14ac:dyDescent="0.2">
      <c r="A20" t="s">
        <v>544</v>
      </c>
    </row>
    <row r="21" spans="1:2" x14ac:dyDescent="0.2">
      <c r="B21" s="2" t="s">
        <v>612</v>
      </c>
    </row>
    <row r="22" spans="1:2" x14ac:dyDescent="0.2">
      <c r="A22" t="s">
        <v>485</v>
      </c>
    </row>
    <row r="23" spans="1:2" x14ac:dyDescent="0.2">
      <c r="B23" s="2" t="s">
        <v>612</v>
      </c>
    </row>
    <row r="24" spans="1:2" x14ac:dyDescent="0.2">
      <c r="A24" t="s">
        <v>486</v>
      </c>
    </row>
    <row r="25" spans="1:2" x14ac:dyDescent="0.2">
      <c r="B25" s="2" t="s">
        <v>612</v>
      </c>
    </row>
    <row r="26" spans="1:2" x14ac:dyDescent="0.2">
      <c r="A26" t="s">
        <v>545</v>
      </c>
    </row>
    <row r="27" spans="1:2" x14ac:dyDescent="0.2">
      <c r="B27" s="2" t="s">
        <v>612</v>
      </c>
    </row>
    <row r="28" spans="1:2" x14ac:dyDescent="0.2">
      <c r="A28" t="s">
        <v>487</v>
      </c>
    </row>
    <row r="29" spans="1:2" x14ac:dyDescent="0.2">
      <c r="B29" s="2" t="s">
        <v>612</v>
      </c>
    </row>
    <row r="30" spans="1:2" x14ac:dyDescent="0.2">
      <c r="A30" t="s">
        <v>546</v>
      </c>
    </row>
    <row r="31" spans="1:2" x14ac:dyDescent="0.2">
      <c r="B31" s="2" t="s">
        <v>612</v>
      </c>
    </row>
    <row r="32" spans="1:2" x14ac:dyDescent="0.2">
      <c r="A32" t="s">
        <v>547</v>
      </c>
    </row>
    <row r="33" spans="1:2" x14ac:dyDescent="0.2">
      <c r="B33" s="2" t="s">
        <v>612</v>
      </c>
    </row>
    <row r="34" spans="1:2" x14ac:dyDescent="0.2">
      <c r="A34" t="s">
        <v>548</v>
      </c>
    </row>
    <row r="35" spans="1:2" x14ac:dyDescent="0.2">
      <c r="B35" s="2" t="s">
        <v>612</v>
      </c>
    </row>
    <row r="36" spans="1:2" x14ac:dyDescent="0.2">
      <c r="A36" t="s">
        <v>553</v>
      </c>
    </row>
    <row r="37" spans="1:2" x14ac:dyDescent="0.2">
      <c r="B37" s="2" t="s">
        <v>612</v>
      </c>
    </row>
    <row r="38" spans="1:2" x14ac:dyDescent="0.2">
      <c r="A38" t="s">
        <v>549</v>
      </c>
    </row>
    <row r="39" spans="1:2" x14ac:dyDescent="0.2">
      <c r="B39" s="2" t="s">
        <v>612</v>
      </c>
    </row>
    <row r="42" spans="1:2" x14ac:dyDescent="0.2">
      <c r="A42" s="2" t="s">
        <v>462</v>
      </c>
    </row>
    <row r="43" spans="1:2" x14ac:dyDescent="0.2">
      <c r="A43" s="55" t="s">
        <v>550</v>
      </c>
    </row>
    <row r="44" spans="1:2" x14ac:dyDescent="0.2">
      <c r="A44" s="2" t="s">
        <v>551</v>
      </c>
    </row>
    <row r="45" spans="1:2" x14ac:dyDescent="0.2">
      <c r="A45" s="55" t="s">
        <v>552</v>
      </c>
    </row>
  </sheetData>
  <phoneticPr fontId="5" type="noConversion"/>
  <hyperlinks>
    <hyperlink ref="A42" location="'EF-AF'!A1" display="EREMU FUNTZIONALEN OSAERA"/>
    <hyperlink ref="A45" location="Bilbao!A1" display="Zonak: Bilbao"/>
    <hyperlink ref="A44" location="'Donostia-San Sebastián'!A1" display="Zonak: Donostia-San Sebastián"/>
    <hyperlink ref="A43" location="'Vitoria-Gasteiz'!A1" display="Zonak: Vitoria-Gasteiz"/>
    <hyperlink ref="B3" location="'1.0T3'!A1" display="3. hiruhilekoa"/>
    <hyperlink ref="B5" location="'1.1.1T3'!A1" display="3. hiruhilekoa"/>
    <hyperlink ref="B7" location="'1.1.2T3'!A1" display="3. hiruhilekoa"/>
    <hyperlink ref="B39" location="'3.5.2T3'!A1" display="3. hiruhilekoa"/>
    <hyperlink ref="B9" location="'1.1.3T3'!A1" display="3. hiruhilekoa"/>
    <hyperlink ref="B11" location="'1.2T3'!A1" display="3. hiruhilekoa"/>
    <hyperlink ref="B13" location="'1.3T3'!A1" display="3. hiruhilekoa"/>
    <hyperlink ref="B15" location="'1.4T3'!A1" display="3. hiruhilekoa"/>
    <hyperlink ref="B17" location="'1.5T3'!A1" display="3. hiruhilekoa"/>
    <hyperlink ref="B19" location="'2.1T3'!A1" display="3. hiruhilekoa"/>
    <hyperlink ref="B21" location="'3.1.1T3'!A1" display="3. hiruhilekoa"/>
    <hyperlink ref="B23" location="'3.1.2T3'!A1" display="3. hiruhilekoa"/>
    <hyperlink ref="B25" location="'3.1.3T3'!A1" display="3. hiruhilekoa"/>
    <hyperlink ref="B27" location="'3.2.1T3'!A1" display="3. hiruhilekoa"/>
    <hyperlink ref="B29" location="'3.2.3T3'!A1" display="3. hiruhilekoa"/>
    <hyperlink ref="B31" location="'3.3T3'!A1" display="3. hiruhilekoa"/>
    <hyperlink ref="B33" location="'3.4.1T3'!A1" display="3. hiruhilekoa"/>
    <hyperlink ref="B35" location="'3.4.2T3'!A1" display="3. hiruhilekoa"/>
    <hyperlink ref="B37" location="'3.5.1T3'!A1" display="3. hiruhilekoa"/>
  </hyperlinks>
  <pageMargins left="0.75" right="0.75" top="1" bottom="1" header="0" footer="0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3" sqref="A3"/>
    </sheetView>
  </sheetViews>
  <sheetFormatPr baseColWidth="10" defaultRowHeight="12.75" x14ac:dyDescent="0.2"/>
  <cols>
    <col min="1" max="1" width="19.85546875" style="23" customWidth="1"/>
    <col min="2" max="2" width="22" style="23" bestFit="1" customWidth="1"/>
    <col min="3" max="3" width="18.5703125" style="23" customWidth="1"/>
    <col min="4" max="4" width="10.28515625" style="23" bestFit="1" customWidth="1"/>
    <col min="5" max="5" width="11.5703125" style="23" bestFit="1" customWidth="1"/>
    <col min="6" max="6" width="12.85546875" style="23" bestFit="1" customWidth="1"/>
    <col min="7" max="7" width="11" style="23" bestFit="1" customWidth="1"/>
    <col min="8" max="16384" width="11.42578125" style="23"/>
  </cols>
  <sheetData>
    <row r="1" spans="1:7" x14ac:dyDescent="0.2">
      <c r="A1" s="61" t="s">
        <v>585</v>
      </c>
      <c r="B1" s="61"/>
      <c r="C1" s="61"/>
      <c r="D1" s="61"/>
      <c r="E1" s="61"/>
      <c r="F1" s="61"/>
      <c r="G1" s="61"/>
    </row>
    <row r="2" spans="1:7" x14ac:dyDescent="0.2">
      <c r="A2" s="61" t="s">
        <v>586</v>
      </c>
      <c r="B2" s="61"/>
      <c r="C2" s="61"/>
      <c r="D2" s="61"/>
      <c r="E2" s="61"/>
      <c r="F2" s="61"/>
      <c r="G2" s="61"/>
    </row>
    <row r="3" spans="1:7" x14ac:dyDescent="0.2">
      <c r="A3" s="40"/>
      <c r="B3" s="40"/>
      <c r="C3" s="40"/>
      <c r="D3" s="40"/>
      <c r="E3" s="40"/>
      <c r="F3" s="40"/>
      <c r="G3" s="40"/>
    </row>
    <row r="4" spans="1:7" x14ac:dyDescent="0.2">
      <c r="A4" s="33"/>
      <c r="B4" s="33"/>
      <c r="C4" s="33"/>
      <c r="D4" s="33"/>
      <c r="E4" s="33"/>
      <c r="F4" s="34" t="s">
        <v>488</v>
      </c>
      <c r="G4" s="34" t="s">
        <v>145</v>
      </c>
    </row>
    <row r="5" spans="1:7" ht="25.5" x14ac:dyDescent="0.2">
      <c r="A5" s="30" t="s">
        <v>116</v>
      </c>
      <c r="B5" s="30" t="s">
        <v>117</v>
      </c>
      <c r="C5" s="30" t="s">
        <v>199</v>
      </c>
      <c r="D5" s="30" t="s">
        <v>175</v>
      </c>
      <c r="E5" s="30" t="s">
        <v>176</v>
      </c>
      <c r="F5" s="30" t="s">
        <v>177</v>
      </c>
      <c r="G5" s="30" t="s">
        <v>178</v>
      </c>
    </row>
    <row r="6" spans="1:7" x14ac:dyDescent="0.2">
      <c r="A6" s="33" t="s">
        <v>121</v>
      </c>
      <c r="B6" s="33" t="s">
        <v>81</v>
      </c>
      <c r="C6" s="48">
        <v>5331</v>
      </c>
      <c r="D6" s="45">
        <v>8.7899999999999991</v>
      </c>
      <c r="E6" s="45">
        <v>9.94</v>
      </c>
      <c r="F6" s="45">
        <v>14.29</v>
      </c>
      <c r="G6" s="45">
        <v>66.98</v>
      </c>
    </row>
    <row r="7" spans="1:7" x14ac:dyDescent="0.2">
      <c r="A7" s="33" t="s">
        <v>122</v>
      </c>
      <c r="B7" s="33" t="s">
        <v>123</v>
      </c>
      <c r="C7" s="48">
        <v>6663</v>
      </c>
      <c r="D7" s="45">
        <v>4</v>
      </c>
      <c r="E7" s="45">
        <v>6.19</v>
      </c>
      <c r="F7" s="45">
        <v>13.38</v>
      </c>
      <c r="G7" s="45">
        <v>76.430000000000007</v>
      </c>
    </row>
    <row r="9" spans="1:7" x14ac:dyDescent="0.2">
      <c r="A9" s="24" t="s">
        <v>495</v>
      </c>
    </row>
    <row r="10" spans="1:7" x14ac:dyDescent="0.2">
      <c r="A10" s="24" t="s">
        <v>479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" style="23" customWidth="1"/>
    <col min="2" max="2" width="40.42578125" style="23" bestFit="1" customWidth="1"/>
    <col min="3" max="3" width="15.42578125" style="23" bestFit="1" customWidth="1"/>
    <col min="4" max="4" width="20.42578125" style="23" bestFit="1" customWidth="1"/>
    <col min="5" max="5" width="17.7109375" style="23" customWidth="1"/>
    <col min="6" max="6" width="22.7109375" style="23" bestFit="1" customWidth="1"/>
    <col min="7" max="16384" width="11.42578125" style="23"/>
  </cols>
  <sheetData>
    <row r="1" spans="1:8" x14ac:dyDescent="0.2">
      <c r="A1" s="61" t="s">
        <v>583</v>
      </c>
      <c r="B1" s="61"/>
      <c r="C1" s="61"/>
      <c r="D1" s="61"/>
      <c r="E1" s="61"/>
      <c r="F1" s="61"/>
      <c r="H1" s="26"/>
    </row>
    <row r="2" spans="1:8" x14ac:dyDescent="0.2">
      <c r="A2" s="61" t="s">
        <v>584</v>
      </c>
      <c r="B2" s="61"/>
      <c r="C2" s="61"/>
      <c r="D2" s="61"/>
      <c r="E2" s="61"/>
      <c r="F2" s="61"/>
    </row>
    <row r="3" spans="1:8" x14ac:dyDescent="0.2">
      <c r="A3" s="33"/>
      <c r="B3" s="33"/>
      <c r="C3" s="33"/>
      <c r="D3" s="33"/>
      <c r="E3" s="34" t="s">
        <v>488</v>
      </c>
      <c r="F3" s="34" t="s">
        <v>145</v>
      </c>
    </row>
    <row r="4" spans="1:8" ht="25.5" x14ac:dyDescent="0.2">
      <c r="A4" s="30" t="s">
        <v>116</v>
      </c>
      <c r="B4" s="30" t="s">
        <v>117</v>
      </c>
      <c r="C4" s="30" t="s">
        <v>180</v>
      </c>
      <c r="D4" s="30" t="s">
        <v>181</v>
      </c>
      <c r="E4" s="30" t="s">
        <v>182</v>
      </c>
      <c r="F4" s="30" t="s">
        <v>183</v>
      </c>
    </row>
    <row r="5" spans="1:8" x14ac:dyDescent="0.2">
      <c r="A5" s="33" t="s">
        <v>121</v>
      </c>
      <c r="B5" s="33" t="s">
        <v>81</v>
      </c>
      <c r="C5" s="45">
        <v>16.18</v>
      </c>
      <c r="D5" s="45">
        <v>1.39</v>
      </c>
      <c r="E5" s="45">
        <v>74.66</v>
      </c>
      <c r="F5" s="45">
        <v>7.77</v>
      </c>
      <c r="G5" s="25"/>
    </row>
    <row r="6" spans="1:8" x14ac:dyDescent="0.2">
      <c r="A6" s="33" t="s">
        <v>122</v>
      </c>
      <c r="B6" s="33" t="s">
        <v>123</v>
      </c>
      <c r="C6" s="45">
        <v>13.05</v>
      </c>
      <c r="D6" s="45">
        <v>1.52</v>
      </c>
      <c r="E6" s="45">
        <v>79.44</v>
      </c>
      <c r="F6" s="45">
        <v>5.99</v>
      </c>
      <c r="G6" s="25"/>
    </row>
    <row r="7" spans="1:8" x14ac:dyDescent="0.2">
      <c r="A7" s="33" t="s">
        <v>124</v>
      </c>
      <c r="B7" s="33" t="s">
        <v>125</v>
      </c>
      <c r="C7" s="45">
        <v>15.97</v>
      </c>
      <c r="D7" s="45">
        <v>1.58</v>
      </c>
      <c r="E7" s="45">
        <v>74.86</v>
      </c>
      <c r="F7" s="45">
        <v>7.59</v>
      </c>
      <c r="G7" s="25"/>
    </row>
    <row r="8" spans="1:8" x14ac:dyDescent="0.2">
      <c r="A8" s="33" t="s">
        <v>124</v>
      </c>
      <c r="B8" s="33" t="s">
        <v>126</v>
      </c>
      <c r="C8" s="45">
        <v>16.579999999999998</v>
      </c>
      <c r="D8" s="45">
        <v>1.41</v>
      </c>
      <c r="E8" s="45">
        <v>68.349999999999994</v>
      </c>
      <c r="F8" s="45">
        <v>13.66</v>
      </c>
      <c r="G8" s="25"/>
    </row>
    <row r="9" spans="1:8" x14ac:dyDescent="0.2">
      <c r="A9" s="33" t="s">
        <v>124</v>
      </c>
      <c r="B9" s="33" t="s">
        <v>127</v>
      </c>
      <c r="C9" s="45">
        <v>19.38</v>
      </c>
      <c r="D9" s="45">
        <v>3.64</v>
      </c>
      <c r="E9" s="45">
        <v>65.33</v>
      </c>
      <c r="F9" s="45">
        <v>11.65</v>
      </c>
      <c r="G9" s="25"/>
    </row>
    <row r="10" spans="1:8" x14ac:dyDescent="0.2">
      <c r="A10" s="33" t="s">
        <v>124</v>
      </c>
      <c r="B10" s="33" t="s">
        <v>128</v>
      </c>
      <c r="C10" s="45">
        <v>14.86</v>
      </c>
      <c r="D10" s="45">
        <v>0.14000000000000001</v>
      </c>
      <c r="E10" s="45">
        <v>82.37</v>
      </c>
      <c r="F10" s="45">
        <v>2.63</v>
      </c>
      <c r="G10" s="25"/>
    </row>
    <row r="11" spans="1:8" x14ac:dyDescent="0.2">
      <c r="A11" s="33" t="s">
        <v>124</v>
      </c>
      <c r="B11" s="33" t="s">
        <v>129</v>
      </c>
      <c r="C11" s="45">
        <v>19.57</v>
      </c>
      <c r="D11" s="45">
        <v>0.71</v>
      </c>
      <c r="E11" s="45">
        <v>76.16</v>
      </c>
      <c r="F11" s="45">
        <v>3.56</v>
      </c>
      <c r="G11" s="25"/>
    </row>
    <row r="12" spans="1:8" x14ac:dyDescent="0.2">
      <c r="A12" s="33" t="s">
        <v>124</v>
      </c>
      <c r="B12" s="33" t="s">
        <v>130</v>
      </c>
      <c r="C12" s="45">
        <v>20.47</v>
      </c>
      <c r="D12" s="45">
        <v>0.61</v>
      </c>
      <c r="E12" s="45">
        <v>72.38</v>
      </c>
      <c r="F12" s="45">
        <v>6.54</v>
      </c>
      <c r="G12" s="25"/>
    </row>
    <row r="13" spans="1:8" x14ac:dyDescent="0.2">
      <c r="A13" s="33" t="s">
        <v>124</v>
      </c>
      <c r="B13" s="33" t="s">
        <v>158</v>
      </c>
      <c r="C13" s="45">
        <v>17.75</v>
      </c>
      <c r="D13" s="45">
        <v>1.76</v>
      </c>
      <c r="E13" s="45">
        <v>70.650000000000006</v>
      </c>
      <c r="F13" s="45">
        <v>9.84</v>
      </c>
      <c r="G13" s="25"/>
    </row>
    <row r="14" spans="1:8" x14ac:dyDescent="0.2">
      <c r="A14" s="33" t="s">
        <v>124</v>
      </c>
      <c r="B14" s="33" t="s">
        <v>496</v>
      </c>
      <c r="C14" s="45">
        <v>19.66</v>
      </c>
      <c r="D14" s="45">
        <v>2.6</v>
      </c>
      <c r="E14" s="45">
        <v>72.92</v>
      </c>
      <c r="F14" s="45">
        <v>4.82</v>
      </c>
      <c r="G14" s="25"/>
    </row>
    <row r="15" spans="1:8" x14ac:dyDescent="0.2">
      <c r="A15" s="33" t="s">
        <v>124</v>
      </c>
      <c r="B15" s="33" t="s">
        <v>131</v>
      </c>
      <c r="C15" s="45">
        <v>13.55</v>
      </c>
      <c r="D15" s="45">
        <v>0.78</v>
      </c>
      <c r="E15" s="45">
        <v>76.95</v>
      </c>
      <c r="F15" s="45">
        <v>8.7200000000000006</v>
      </c>
      <c r="G15" s="25"/>
    </row>
    <row r="16" spans="1:8" x14ac:dyDescent="0.2">
      <c r="A16" s="33" t="s">
        <v>124</v>
      </c>
      <c r="B16" s="33" t="s">
        <v>132</v>
      </c>
      <c r="C16" s="45">
        <v>8.14</v>
      </c>
      <c r="D16" s="45">
        <v>5.53</v>
      </c>
      <c r="E16" s="45">
        <v>68.430000000000007</v>
      </c>
      <c r="F16" s="45">
        <v>17.899999999999999</v>
      </c>
      <c r="G16" s="25"/>
    </row>
    <row r="17" spans="1:7" x14ac:dyDescent="0.2">
      <c r="A17" s="33" t="s">
        <v>124</v>
      </c>
      <c r="B17" s="33" t="s">
        <v>133</v>
      </c>
      <c r="C17" s="45">
        <v>19.95</v>
      </c>
      <c r="D17" s="45">
        <v>0.68</v>
      </c>
      <c r="E17" s="45">
        <v>75.42</v>
      </c>
      <c r="F17" s="45">
        <v>3.95</v>
      </c>
      <c r="G17" s="25"/>
    </row>
    <row r="18" spans="1:7" x14ac:dyDescent="0.2">
      <c r="A18" s="33" t="s">
        <v>124</v>
      </c>
      <c r="B18" s="33" t="s">
        <v>134</v>
      </c>
      <c r="C18" s="45">
        <v>20.93</v>
      </c>
      <c r="D18" s="45">
        <v>1.25</v>
      </c>
      <c r="E18" s="45">
        <v>71.709999999999994</v>
      </c>
      <c r="F18" s="45">
        <v>6.11</v>
      </c>
      <c r="G18" s="25"/>
    </row>
    <row r="19" spans="1:7" x14ac:dyDescent="0.2">
      <c r="A19" s="33" t="s">
        <v>124</v>
      </c>
      <c r="B19" s="33" t="s">
        <v>135</v>
      </c>
      <c r="C19" s="45">
        <v>13.78</v>
      </c>
      <c r="D19" s="45">
        <v>1.1599999999999999</v>
      </c>
      <c r="E19" s="45">
        <v>77.14</v>
      </c>
      <c r="F19" s="45">
        <v>7.92</v>
      </c>
      <c r="G19" s="25"/>
    </row>
    <row r="20" spans="1:7" x14ac:dyDescent="0.2">
      <c r="A20" s="33" t="s">
        <v>124</v>
      </c>
      <c r="B20" s="33" t="s">
        <v>136</v>
      </c>
      <c r="C20" s="45">
        <v>22.28</v>
      </c>
      <c r="D20" s="45">
        <v>7.03</v>
      </c>
      <c r="E20" s="45">
        <v>57.54</v>
      </c>
      <c r="F20" s="45">
        <v>13.15</v>
      </c>
      <c r="G20" s="25"/>
    </row>
    <row r="21" spans="1:7" x14ac:dyDescent="0.2">
      <c r="A21" s="33" t="s">
        <v>124</v>
      </c>
      <c r="B21" s="33" t="s">
        <v>137</v>
      </c>
      <c r="C21" s="45">
        <v>14.45</v>
      </c>
      <c r="D21" s="45">
        <v>0.69</v>
      </c>
      <c r="E21" s="45">
        <v>74.67</v>
      </c>
      <c r="F21" s="45">
        <v>10.19</v>
      </c>
      <c r="G21" s="25"/>
    </row>
    <row r="22" spans="1:7" x14ac:dyDescent="0.2">
      <c r="A22" s="33" t="s">
        <v>124</v>
      </c>
      <c r="B22" s="33" t="s">
        <v>521</v>
      </c>
      <c r="C22" s="45">
        <v>12.52</v>
      </c>
      <c r="D22" s="45">
        <v>1.0900000000000001</v>
      </c>
      <c r="E22" s="45">
        <v>76.97</v>
      </c>
      <c r="F22" s="45">
        <v>9.42</v>
      </c>
      <c r="G22" s="25"/>
    </row>
    <row r="23" spans="1:7" x14ac:dyDescent="0.2">
      <c r="A23" s="33" t="s">
        <v>530</v>
      </c>
      <c r="B23" s="33" t="s">
        <v>82</v>
      </c>
      <c r="C23" s="45">
        <v>5.84</v>
      </c>
      <c r="D23" s="45">
        <v>3.42</v>
      </c>
      <c r="E23" s="45">
        <v>75.849999999999994</v>
      </c>
      <c r="F23" s="45">
        <v>14.89</v>
      </c>
      <c r="G23" s="25"/>
    </row>
    <row r="24" spans="1:7" x14ac:dyDescent="0.2">
      <c r="A24" s="33" t="s">
        <v>530</v>
      </c>
      <c r="B24" s="33" t="s">
        <v>539</v>
      </c>
      <c r="C24" s="45">
        <v>3.27</v>
      </c>
      <c r="D24" s="45">
        <v>3.5</v>
      </c>
      <c r="E24" s="45">
        <v>91.13</v>
      </c>
      <c r="F24" s="45">
        <v>2.1</v>
      </c>
      <c r="G24" s="25"/>
    </row>
    <row r="25" spans="1:7" x14ac:dyDescent="0.2">
      <c r="A25" s="33" t="s">
        <v>530</v>
      </c>
      <c r="B25" s="33" t="s">
        <v>84</v>
      </c>
      <c r="C25" s="45">
        <v>8.1199999999999992</v>
      </c>
      <c r="D25" s="45">
        <v>0.36</v>
      </c>
      <c r="E25" s="45">
        <v>89.01</v>
      </c>
      <c r="F25" s="45">
        <v>2.5099999999999998</v>
      </c>
      <c r="G25" s="25"/>
    </row>
    <row r="26" spans="1:7" x14ac:dyDescent="0.2">
      <c r="A26" s="33" t="s">
        <v>531</v>
      </c>
      <c r="B26" s="33" t="s">
        <v>532</v>
      </c>
      <c r="C26" s="45">
        <v>10.75</v>
      </c>
      <c r="D26" s="45">
        <v>0</v>
      </c>
      <c r="E26" s="45">
        <v>69.900000000000006</v>
      </c>
      <c r="F26" s="45">
        <v>19.350000000000001</v>
      </c>
      <c r="G26" s="25"/>
    </row>
    <row r="27" spans="1:7" x14ac:dyDescent="0.2">
      <c r="A27" s="33" t="s">
        <v>531</v>
      </c>
      <c r="B27" s="33" t="s">
        <v>533</v>
      </c>
      <c r="C27" s="45">
        <v>23.02</v>
      </c>
      <c r="D27" s="45">
        <v>0.52</v>
      </c>
      <c r="E27" s="45">
        <v>71.819999999999993</v>
      </c>
      <c r="F27" s="45">
        <v>4.6399999999999997</v>
      </c>
      <c r="G27" s="25"/>
    </row>
    <row r="28" spans="1:7" x14ac:dyDescent="0.2">
      <c r="A28" s="33" t="s">
        <v>531</v>
      </c>
      <c r="B28" s="33" t="s">
        <v>534</v>
      </c>
      <c r="C28" s="45">
        <v>13.83</v>
      </c>
      <c r="D28" s="45">
        <v>1.81</v>
      </c>
      <c r="E28" s="45">
        <v>78.09</v>
      </c>
      <c r="F28" s="45">
        <v>6.27</v>
      </c>
      <c r="G28" s="25"/>
    </row>
    <row r="29" spans="1:7" x14ac:dyDescent="0.2">
      <c r="A29" s="33" t="s">
        <v>535</v>
      </c>
      <c r="B29" s="33" t="s">
        <v>85</v>
      </c>
      <c r="C29" s="45">
        <v>6.16</v>
      </c>
      <c r="D29" s="45">
        <v>3.17</v>
      </c>
      <c r="E29" s="45">
        <v>76.12</v>
      </c>
      <c r="F29" s="45">
        <v>14.55</v>
      </c>
      <c r="G29" s="25"/>
    </row>
    <row r="30" spans="1:7" x14ac:dyDescent="0.2">
      <c r="A30" s="33" t="s">
        <v>535</v>
      </c>
      <c r="B30" s="33" t="s">
        <v>86</v>
      </c>
      <c r="C30" s="45">
        <v>17.5</v>
      </c>
      <c r="D30" s="45">
        <v>0</v>
      </c>
      <c r="E30" s="45">
        <v>80</v>
      </c>
      <c r="F30" s="45">
        <v>2.5</v>
      </c>
      <c r="G30" s="25"/>
    </row>
    <row r="31" spans="1:7" x14ac:dyDescent="0.2">
      <c r="A31" s="33" t="s">
        <v>535</v>
      </c>
      <c r="B31" s="33" t="s">
        <v>257</v>
      </c>
      <c r="C31" s="45">
        <v>28.31</v>
      </c>
      <c r="D31" s="45">
        <v>0.6</v>
      </c>
      <c r="E31" s="45">
        <v>66.87</v>
      </c>
      <c r="F31" s="45">
        <v>4.22</v>
      </c>
      <c r="G31" s="25"/>
    </row>
    <row r="32" spans="1:7" x14ac:dyDescent="0.2">
      <c r="A32" s="33" t="s">
        <v>535</v>
      </c>
      <c r="B32" s="33" t="s">
        <v>87</v>
      </c>
      <c r="C32" s="45">
        <v>8.8800000000000008</v>
      </c>
      <c r="D32" s="45">
        <v>0.92</v>
      </c>
      <c r="E32" s="45">
        <v>85.56</v>
      </c>
      <c r="F32" s="45">
        <v>4.6399999999999997</v>
      </c>
      <c r="G32" s="25"/>
    </row>
    <row r="33" spans="1:7" x14ac:dyDescent="0.2">
      <c r="A33" s="33" t="s">
        <v>535</v>
      </c>
      <c r="B33" s="33" t="s">
        <v>83</v>
      </c>
      <c r="C33" s="45">
        <v>18.78</v>
      </c>
      <c r="D33" s="45">
        <v>1.65</v>
      </c>
      <c r="E33" s="45">
        <v>76.37</v>
      </c>
      <c r="F33" s="45">
        <v>3.2</v>
      </c>
      <c r="G33" s="25"/>
    </row>
    <row r="34" spans="1:7" x14ac:dyDescent="0.2">
      <c r="A34" s="33" t="s">
        <v>535</v>
      </c>
      <c r="B34" s="33" t="s">
        <v>88</v>
      </c>
      <c r="C34" s="45">
        <v>42.51</v>
      </c>
      <c r="D34" s="45">
        <v>4.79</v>
      </c>
      <c r="E34" s="45">
        <v>45.51</v>
      </c>
      <c r="F34" s="45">
        <v>7.19</v>
      </c>
      <c r="G34" s="25"/>
    </row>
    <row r="35" spans="1:7" x14ac:dyDescent="0.2">
      <c r="A35" s="33" t="s">
        <v>535</v>
      </c>
      <c r="B35" s="33" t="s">
        <v>89</v>
      </c>
      <c r="C35" s="45">
        <v>16.55</v>
      </c>
      <c r="D35" s="45">
        <v>0</v>
      </c>
      <c r="E35" s="45">
        <v>74.819999999999993</v>
      </c>
      <c r="F35" s="45">
        <v>8.6300000000000008</v>
      </c>
      <c r="G35" s="25"/>
    </row>
    <row r="36" spans="1:7" x14ac:dyDescent="0.2">
      <c r="A36" s="33" t="s">
        <v>535</v>
      </c>
      <c r="B36" s="33" t="s">
        <v>90</v>
      </c>
      <c r="C36" s="45">
        <v>8.51</v>
      </c>
      <c r="D36" s="45">
        <v>6.38</v>
      </c>
      <c r="E36" s="45">
        <v>78.73</v>
      </c>
      <c r="F36" s="45">
        <v>6.38</v>
      </c>
      <c r="G36" s="25"/>
    </row>
    <row r="37" spans="1:7" x14ac:dyDescent="0.2">
      <c r="A37" s="33" t="s">
        <v>535</v>
      </c>
      <c r="B37" s="33" t="s">
        <v>91</v>
      </c>
      <c r="C37" s="45">
        <v>44.44</v>
      </c>
      <c r="D37" s="45">
        <v>0</v>
      </c>
      <c r="E37" s="45">
        <v>38.89</v>
      </c>
      <c r="F37" s="45">
        <v>16.670000000000002</v>
      </c>
      <c r="G37" s="25"/>
    </row>
    <row r="38" spans="1:7" x14ac:dyDescent="0.2">
      <c r="A38" s="33" t="s">
        <v>535</v>
      </c>
      <c r="B38" s="33" t="s">
        <v>92</v>
      </c>
      <c r="C38" s="45">
        <v>63.64</v>
      </c>
      <c r="D38" s="45">
        <v>0</v>
      </c>
      <c r="E38" s="45">
        <v>36.36</v>
      </c>
      <c r="F38" s="45">
        <v>0</v>
      </c>
      <c r="G38" s="25"/>
    </row>
    <row r="39" spans="1:7" x14ac:dyDescent="0.2">
      <c r="A39" s="33" t="s">
        <v>535</v>
      </c>
      <c r="B39" s="33" t="s">
        <v>522</v>
      </c>
      <c r="C39" s="45">
        <v>0</v>
      </c>
      <c r="D39" s="45">
        <v>0</v>
      </c>
      <c r="E39" s="45">
        <v>73.08</v>
      </c>
      <c r="F39" s="45">
        <v>26.92</v>
      </c>
      <c r="G39" s="25"/>
    </row>
    <row r="40" spans="1:7" x14ac:dyDescent="0.2">
      <c r="A40" s="33" t="s">
        <v>535</v>
      </c>
      <c r="B40" s="33" t="s">
        <v>144</v>
      </c>
      <c r="C40" s="45">
        <v>30.11</v>
      </c>
      <c r="D40" s="45">
        <v>4.3</v>
      </c>
      <c r="E40" s="45">
        <v>56.99</v>
      </c>
      <c r="F40" s="45">
        <v>8.6</v>
      </c>
      <c r="G40" s="25"/>
    </row>
    <row r="41" spans="1:7" x14ac:dyDescent="0.2">
      <c r="A41" s="33" t="s">
        <v>535</v>
      </c>
      <c r="B41" s="33" t="s">
        <v>93</v>
      </c>
      <c r="C41" s="45">
        <v>20</v>
      </c>
      <c r="D41" s="45">
        <v>6.67</v>
      </c>
      <c r="E41" s="45">
        <v>60</v>
      </c>
      <c r="F41" s="45">
        <v>13.33</v>
      </c>
      <c r="G41" s="25"/>
    </row>
    <row r="42" spans="1:7" x14ac:dyDescent="0.2">
      <c r="A42" s="33" t="s">
        <v>535</v>
      </c>
      <c r="B42" s="33" t="s">
        <v>94</v>
      </c>
      <c r="C42" s="45">
        <v>4.03</v>
      </c>
      <c r="D42" s="45">
        <v>0</v>
      </c>
      <c r="E42" s="45">
        <v>94.36</v>
      </c>
      <c r="F42" s="45">
        <v>1.61</v>
      </c>
      <c r="G42" s="25"/>
    </row>
    <row r="43" spans="1:7" x14ac:dyDescent="0.2">
      <c r="A43" s="33" t="s">
        <v>535</v>
      </c>
      <c r="B43" s="33" t="s">
        <v>95</v>
      </c>
      <c r="C43" s="45">
        <v>0.85</v>
      </c>
      <c r="D43" s="45">
        <v>0</v>
      </c>
      <c r="E43" s="45">
        <v>95.76</v>
      </c>
      <c r="F43" s="45">
        <v>3.39</v>
      </c>
      <c r="G43" s="25"/>
    </row>
    <row r="44" spans="1:7" x14ac:dyDescent="0.2">
      <c r="A44" s="25"/>
      <c r="B44" s="25"/>
      <c r="C44" s="25"/>
      <c r="D44" s="25"/>
      <c r="E44" s="25"/>
      <c r="F44" s="25"/>
      <c r="G44" s="25"/>
    </row>
    <row r="45" spans="1:7" x14ac:dyDescent="0.2">
      <c r="A45" s="24" t="s">
        <v>495</v>
      </c>
    </row>
    <row r="46" spans="1:7" x14ac:dyDescent="0.2">
      <c r="A46" s="24" t="s">
        <v>479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scale="95" orientation="landscape" r:id="rId1"/>
  <headerFooter alignWithMargins="0">
    <oddHeader>&amp;C&amp;G</oddHead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" style="23" customWidth="1"/>
    <col min="2" max="2" width="40.42578125" style="23" bestFit="1" customWidth="1"/>
    <col min="3" max="3" width="18.42578125" style="23" customWidth="1"/>
    <col min="4" max="4" width="15" style="23" customWidth="1"/>
    <col min="5" max="5" width="15.85546875" style="23" customWidth="1"/>
    <col min="6" max="16384" width="11.42578125" style="23"/>
  </cols>
  <sheetData>
    <row r="1" spans="1:5" x14ac:dyDescent="0.2">
      <c r="A1" s="61" t="s">
        <v>581</v>
      </c>
      <c r="B1" s="61"/>
      <c r="C1" s="61"/>
      <c r="D1" s="61"/>
      <c r="E1" s="61"/>
    </row>
    <row r="2" spans="1:5" x14ac:dyDescent="0.2">
      <c r="A2" s="61" t="s">
        <v>582</v>
      </c>
      <c r="B2" s="61"/>
      <c r="C2" s="61"/>
      <c r="D2" s="61"/>
      <c r="E2" s="61"/>
    </row>
    <row r="3" spans="1:5" x14ac:dyDescent="0.2">
      <c r="A3" s="37"/>
      <c r="B3" s="37"/>
      <c r="C3" s="37"/>
      <c r="D3" s="37"/>
      <c r="E3" s="37"/>
    </row>
    <row r="4" spans="1:5" x14ac:dyDescent="0.2">
      <c r="A4" s="33"/>
      <c r="B4" s="33"/>
      <c r="C4" s="33"/>
      <c r="D4" s="34" t="s">
        <v>488</v>
      </c>
      <c r="E4" s="34" t="s">
        <v>145</v>
      </c>
    </row>
    <row r="5" spans="1:5" ht="25.5" x14ac:dyDescent="0.2">
      <c r="A5" s="30" t="s">
        <v>116</v>
      </c>
      <c r="B5" s="30" t="s">
        <v>117</v>
      </c>
      <c r="C5" s="30" t="s">
        <v>526</v>
      </c>
      <c r="D5" s="30" t="s">
        <v>185</v>
      </c>
      <c r="E5" s="33"/>
    </row>
    <row r="6" spans="1:5" x14ac:dyDescent="0.2">
      <c r="A6" s="33" t="s">
        <v>121</v>
      </c>
      <c r="B6" s="33" t="s">
        <v>81</v>
      </c>
      <c r="C6" s="45">
        <v>90.83</v>
      </c>
      <c r="D6" s="45">
        <v>9.17</v>
      </c>
      <c r="E6" s="28"/>
    </row>
    <row r="7" spans="1:5" x14ac:dyDescent="0.2">
      <c r="A7" s="33" t="s">
        <v>122</v>
      </c>
      <c r="B7" s="33" t="s">
        <v>123</v>
      </c>
      <c r="C7" s="45">
        <v>80.069999999999993</v>
      </c>
      <c r="D7" s="45">
        <v>19.93</v>
      </c>
      <c r="E7" s="28"/>
    </row>
    <row r="8" spans="1:5" x14ac:dyDescent="0.2">
      <c r="A8" s="33" t="s">
        <v>124</v>
      </c>
      <c r="B8" s="33" t="s">
        <v>125</v>
      </c>
      <c r="C8" s="45">
        <v>88.89</v>
      </c>
      <c r="D8" s="45">
        <v>11.11</v>
      </c>
      <c r="E8" s="28"/>
    </row>
    <row r="9" spans="1:5" x14ac:dyDescent="0.2">
      <c r="A9" s="33" t="s">
        <v>124</v>
      </c>
      <c r="B9" s="33" t="s">
        <v>126</v>
      </c>
      <c r="C9" s="45">
        <v>87.91</v>
      </c>
      <c r="D9" s="45">
        <v>12.09</v>
      </c>
      <c r="E9" s="28"/>
    </row>
    <row r="10" spans="1:5" x14ac:dyDescent="0.2">
      <c r="A10" s="33" t="s">
        <v>124</v>
      </c>
      <c r="B10" s="33" t="s">
        <v>127</v>
      </c>
      <c r="C10" s="45">
        <v>81.2</v>
      </c>
      <c r="D10" s="45">
        <v>18.8</v>
      </c>
      <c r="E10" s="28"/>
    </row>
    <row r="11" spans="1:5" x14ac:dyDescent="0.2">
      <c r="A11" s="33" t="s">
        <v>124</v>
      </c>
      <c r="B11" s="33" t="s">
        <v>128</v>
      </c>
      <c r="C11" s="45">
        <v>95.21</v>
      </c>
      <c r="D11" s="45">
        <v>4.79</v>
      </c>
      <c r="E11" s="28"/>
    </row>
    <row r="12" spans="1:5" x14ac:dyDescent="0.2">
      <c r="A12" s="33" t="s">
        <v>124</v>
      </c>
      <c r="B12" s="33" t="s">
        <v>129</v>
      </c>
      <c r="C12" s="45">
        <v>91.21</v>
      </c>
      <c r="D12" s="45">
        <v>8.7899999999999991</v>
      </c>
      <c r="E12" s="28"/>
    </row>
    <row r="13" spans="1:5" x14ac:dyDescent="0.2">
      <c r="A13" s="33" t="s">
        <v>124</v>
      </c>
      <c r="B13" s="33" t="s">
        <v>130</v>
      </c>
      <c r="C13" s="45">
        <v>94.35</v>
      </c>
      <c r="D13" s="45">
        <v>5.65</v>
      </c>
      <c r="E13" s="28"/>
    </row>
    <row r="14" spans="1:5" x14ac:dyDescent="0.2">
      <c r="A14" s="33" t="s">
        <v>124</v>
      </c>
      <c r="B14" s="33" t="s">
        <v>158</v>
      </c>
      <c r="C14" s="45">
        <v>87.23</v>
      </c>
      <c r="D14" s="45">
        <v>12.77</v>
      </c>
      <c r="E14" s="28"/>
    </row>
    <row r="15" spans="1:5" x14ac:dyDescent="0.2">
      <c r="A15" s="33" t="s">
        <v>124</v>
      </c>
      <c r="B15" s="33" t="s">
        <v>496</v>
      </c>
      <c r="C15" s="45">
        <v>83.63</v>
      </c>
      <c r="D15" s="45">
        <v>16.37</v>
      </c>
      <c r="E15" s="28"/>
    </row>
    <row r="16" spans="1:5" x14ac:dyDescent="0.2">
      <c r="A16" s="33" t="s">
        <v>124</v>
      </c>
      <c r="B16" s="33" t="s">
        <v>131</v>
      </c>
      <c r="C16" s="45">
        <v>94.51</v>
      </c>
      <c r="D16" s="45">
        <v>5.49</v>
      </c>
      <c r="E16" s="28"/>
    </row>
    <row r="17" spans="1:5" x14ac:dyDescent="0.2">
      <c r="A17" s="33" t="s">
        <v>124</v>
      </c>
      <c r="B17" s="33" t="s">
        <v>132</v>
      </c>
      <c r="C17" s="45">
        <v>90.84</v>
      </c>
      <c r="D17" s="45">
        <v>9.16</v>
      </c>
      <c r="E17" s="28"/>
    </row>
    <row r="18" spans="1:5" x14ac:dyDescent="0.2">
      <c r="A18" s="33" t="s">
        <v>124</v>
      </c>
      <c r="B18" s="33" t="s">
        <v>133</v>
      </c>
      <c r="C18" s="45">
        <v>93.28</v>
      </c>
      <c r="D18" s="45">
        <v>6.72</v>
      </c>
      <c r="E18" s="28"/>
    </row>
    <row r="19" spans="1:5" x14ac:dyDescent="0.2">
      <c r="A19" s="33" t="s">
        <v>124</v>
      </c>
      <c r="B19" s="33" t="s">
        <v>134</v>
      </c>
      <c r="C19" s="45">
        <v>96.18</v>
      </c>
      <c r="D19" s="45">
        <v>3.82</v>
      </c>
      <c r="E19" s="28"/>
    </row>
    <row r="20" spans="1:5" x14ac:dyDescent="0.2">
      <c r="A20" s="33" t="s">
        <v>124</v>
      </c>
      <c r="B20" s="33" t="s">
        <v>135</v>
      </c>
      <c r="C20" s="45">
        <v>82.61</v>
      </c>
      <c r="D20" s="45">
        <v>17.39</v>
      </c>
      <c r="E20" s="28"/>
    </row>
    <row r="21" spans="1:5" x14ac:dyDescent="0.2">
      <c r="A21" s="33" t="s">
        <v>124</v>
      </c>
      <c r="B21" s="33" t="s">
        <v>136</v>
      </c>
      <c r="C21" s="45">
        <v>62.47</v>
      </c>
      <c r="D21" s="45">
        <v>37.53</v>
      </c>
      <c r="E21" s="28"/>
    </row>
    <row r="22" spans="1:5" x14ac:dyDescent="0.2">
      <c r="A22" s="33" t="s">
        <v>124</v>
      </c>
      <c r="B22" s="33" t="s">
        <v>137</v>
      </c>
      <c r="C22" s="45">
        <v>62.14</v>
      </c>
      <c r="D22" s="45">
        <v>37.86</v>
      </c>
      <c r="E22" s="28"/>
    </row>
    <row r="23" spans="1:5" x14ac:dyDescent="0.2">
      <c r="A23" s="33" t="s">
        <v>124</v>
      </c>
      <c r="B23" s="33" t="s">
        <v>521</v>
      </c>
      <c r="C23" s="45">
        <v>88.91</v>
      </c>
      <c r="D23" s="45">
        <v>11.09</v>
      </c>
      <c r="E23" s="28"/>
    </row>
    <row r="24" spans="1:5" x14ac:dyDescent="0.2">
      <c r="A24" s="33" t="s">
        <v>138</v>
      </c>
      <c r="B24" s="33" t="s">
        <v>82</v>
      </c>
      <c r="C24" s="45">
        <v>90.17</v>
      </c>
      <c r="D24" s="45">
        <v>9.83</v>
      </c>
      <c r="E24" s="28"/>
    </row>
    <row r="25" spans="1:5" x14ac:dyDescent="0.2">
      <c r="A25" s="33" t="s">
        <v>138</v>
      </c>
      <c r="B25" s="33" t="s">
        <v>539</v>
      </c>
      <c r="C25" s="45">
        <v>73.849999999999994</v>
      </c>
      <c r="D25" s="45">
        <v>26.15</v>
      </c>
      <c r="E25" s="28"/>
    </row>
    <row r="26" spans="1:5" x14ac:dyDescent="0.2">
      <c r="A26" s="33" t="s">
        <v>138</v>
      </c>
      <c r="B26" s="33" t="s">
        <v>84</v>
      </c>
      <c r="C26" s="45">
        <v>83.93</v>
      </c>
      <c r="D26" s="45">
        <v>16.07</v>
      </c>
      <c r="E26" s="28"/>
    </row>
    <row r="27" spans="1:5" x14ac:dyDescent="0.2">
      <c r="A27" s="33" t="s">
        <v>139</v>
      </c>
      <c r="B27" s="33" t="s">
        <v>140</v>
      </c>
      <c r="C27" s="45">
        <v>64.239999999999995</v>
      </c>
      <c r="D27" s="45">
        <v>35.76</v>
      </c>
      <c r="E27" s="28"/>
    </row>
    <row r="28" spans="1:5" x14ac:dyDescent="0.2">
      <c r="A28" s="33" t="s">
        <v>139</v>
      </c>
      <c r="B28" s="33" t="s">
        <v>141</v>
      </c>
      <c r="C28" s="45">
        <v>71.52</v>
      </c>
      <c r="D28" s="45">
        <v>28.48</v>
      </c>
      <c r="E28" s="28"/>
    </row>
    <row r="29" spans="1:5" x14ac:dyDescent="0.2">
      <c r="A29" s="33" t="s">
        <v>139</v>
      </c>
      <c r="B29" s="33" t="s">
        <v>142</v>
      </c>
      <c r="C29" s="45">
        <v>81.95</v>
      </c>
      <c r="D29" s="45">
        <v>18.05</v>
      </c>
      <c r="E29" s="28"/>
    </row>
    <row r="30" spans="1:5" x14ac:dyDescent="0.2">
      <c r="A30" s="33" t="s">
        <v>143</v>
      </c>
      <c r="B30" s="33" t="s">
        <v>85</v>
      </c>
      <c r="C30" s="45">
        <v>87.23</v>
      </c>
      <c r="D30" s="45">
        <v>12.77</v>
      </c>
      <c r="E30" s="28"/>
    </row>
    <row r="31" spans="1:5" x14ac:dyDescent="0.2">
      <c r="A31" s="33" t="s">
        <v>143</v>
      </c>
      <c r="B31" s="33" t="s">
        <v>86</v>
      </c>
      <c r="C31" s="45">
        <v>97.09</v>
      </c>
      <c r="D31" s="45">
        <v>2.91</v>
      </c>
      <c r="E31" s="28"/>
    </row>
    <row r="32" spans="1:5" x14ac:dyDescent="0.2">
      <c r="A32" s="33" t="s">
        <v>143</v>
      </c>
      <c r="B32" s="33" t="s">
        <v>257</v>
      </c>
      <c r="C32" s="45">
        <v>63.18</v>
      </c>
      <c r="D32" s="45">
        <v>36.82</v>
      </c>
      <c r="E32" s="28"/>
    </row>
    <row r="33" spans="1:5" x14ac:dyDescent="0.2">
      <c r="A33" s="33" t="s">
        <v>143</v>
      </c>
      <c r="B33" s="33" t="s">
        <v>87</v>
      </c>
      <c r="C33" s="45">
        <v>83.52</v>
      </c>
      <c r="D33" s="45">
        <v>16.48</v>
      </c>
      <c r="E33" s="28"/>
    </row>
    <row r="34" spans="1:5" x14ac:dyDescent="0.2">
      <c r="A34" s="33" t="s">
        <v>143</v>
      </c>
      <c r="B34" s="33" t="s">
        <v>83</v>
      </c>
      <c r="C34" s="45">
        <v>76.099999999999994</v>
      </c>
      <c r="D34" s="45">
        <v>23.9</v>
      </c>
      <c r="E34" s="28"/>
    </row>
    <row r="35" spans="1:5" x14ac:dyDescent="0.2">
      <c r="A35" s="33" t="s">
        <v>143</v>
      </c>
      <c r="B35" s="33" t="s">
        <v>88</v>
      </c>
      <c r="C35" s="45">
        <v>68.040000000000006</v>
      </c>
      <c r="D35" s="45">
        <v>31.96</v>
      </c>
      <c r="E35" s="28"/>
    </row>
    <row r="36" spans="1:5" x14ac:dyDescent="0.2">
      <c r="A36" s="33" t="s">
        <v>143</v>
      </c>
      <c r="B36" s="33" t="s">
        <v>89</v>
      </c>
      <c r="C36" s="45">
        <v>82.68</v>
      </c>
      <c r="D36" s="45">
        <v>17.32</v>
      </c>
      <c r="E36" s="28"/>
    </row>
    <row r="37" spans="1:5" x14ac:dyDescent="0.2">
      <c r="A37" s="33" t="s">
        <v>143</v>
      </c>
      <c r="B37" s="33" t="s">
        <v>90</v>
      </c>
      <c r="C37" s="45">
        <v>92.04</v>
      </c>
      <c r="D37" s="45">
        <v>7.96</v>
      </c>
      <c r="E37" s="28"/>
    </row>
    <row r="38" spans="1:5" x14ac:dyDescent="0.2">
      <c r="A38" s="33" t="s">
        <v>143</v>
      </c>
      <c r="B38" s="33" t="s">
        <v>91</v>
      </c>
      <c r="C38" s="45">
        <v>92.03</v>
      </c>
      <c r="D38" s="45">
        <v>7.97</v>
      </c>
      <c r="E38" s="28"/>
    </row>
    <row r="39" spans="1:5" x14ac:dyDescent="0.2">
      <c r="A39" s="33" t="s">
        <v>143</v>
      </c>
      <c r="B39" s="33" t="s">
        <v>92</v>
      </c>
      <c r="C39" s="45">
        <v>100</v>
      </c>
      <c r="D39" s="45">
        <v>0</v>
      </c>
      <c r="E39" s="28"/>
    </row>
    <row r="40" spans="1:5" x14ac:dyDescent="0.2">
      <c r="A40" s="33" t="s">
        <v>143</v>
      </c>
      <c r="B40" s="33" t="s">
        <v>522</v>
      </c>
      <c r="C40" s="45">
        <v>70.680000000000007</v>
      </c>
      <c r="D40" s="45">
        <v>29.32</v>
      </c>
      <c r="E40" s="28"/>
    </row>
    <row r="41" spans="1:5" x14ac:dyDescent="0.2">
      <c r="A41" s="33" t="s">
        <v>143</v>
      </c>
      <c r="B41" s="33" t="s">
        <v>144</v>
      </c>
      <c r="C41" s="45">
        <v>50.89</v>
      </c>
      <c r="D41" s="45">
        <v>49.11</v>
      </c>
      <c r="E41" s="28"/>
    </row>
    <row r="42" spans="1:5" x14ac:dyDescent="0.2">
      <c r="A42" s="33" t="s">
        <v>143</v>
      </c>
      <c r="B42" s="33" t="s">
        <v>93</v>
      </c>
      <c r="C42" s="45">
        <v>100</v>
      </c>
      <c r="D42" s="45">
        <v>0</v>
      </c>
      <c r="E42" s="28"/>
    </row>
    <row r="43" spans="1:5" x14ac:dyDescent="0.2">
      <c r="A43" s="33" t="s">
        <v>143</v>
      </c>
      <c r="B43" s="33" t="s">
        <v>94</v>
      </c>
      <c r="C43" s="45">
        <v>65.540000000000006</v>
      </c>
      <c r="D43" s="45">
        <v>34.46</v>
      </c>
      <c r="E43" s="28"/>
    </row>
    <row r="44" spans="1:5" x14ac:dyDescent="0.2">
      <c r="A44" s="33" t="s">
        <v>143</v>
      </c>
      <c r="B44" s="33" t="s">
        <v>95</v>
      </c>
      <c r="C44" s="45">
        <v>62.59</v>
      </c>
      <c r="D44" s="45">
        <v>37.409999999999997</v>
      </c>
      <c r="E44" s="28"/>
    </row>
    <row r="45" spans="1:5" x14ac:dyDescent="0.2">
      <c r="A45" s="25"/>
      <c r="B45" s="25"/>
      <c r="C45" s="25"/>
      <c r="D45" s="25"/>
      <c r="E45" s="25"/>
    </row>
    <row r="46" spans="1:5" x14ac:dyDescent="0.2">
      <c r="A46" s="24" t="s">
        <v>495</v>
      </c>
      <c r="B46" s="27"/>
      <c r="C46" s="25"/>
      <c r="D46" s="25"/>
      <c r="E46" s="25"/>
    </row>
    <row r="47" spans="1:5" x14ac:dyDescent="0.2">
      <c r="A47" s="24" t="s">
        <v>479</v>
      </c>
      <c r="B47" s="27"/>
      <c r="C47" s="25"/>
      <c r="D47" s="25"/>
      <c r="E47" s="25"/>
    </row>
    <row r="48" spans="1:5" x14ac:dyDescent="0.2">
      <c r="A48" s="25"/>
      <c r="B48" s="25"/>
      <c r="C48" s="25"/>
      <c r="D48" s="25"/>
      <c r="E48" s="25"/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27.28515625" style="23" customWidth="1"/>
    <col min="2" max="2" width="24.85546875" style="23" customWidth="1"/>
    <col min="3" max="3" width="16.5703125" style="23" customWidth="1"/>
    <col min="4" max="4" width="15.7109375" style="23" customWidth="1"/>
    <col min="5" max="5" width="26" style="23" customWidth="1"/>
    <col min="6" max="6" width="11" style="23" customWidth="1"/>
    <col min="7" max="7" width="10.85546875" style="23" customWidth="1"/>
    <col min="8" max="8" width="13.85546875" style="23" customWidth="1"/>
    <col min="9" max="9" width="13.28515625" style="23" customWidth="1"/>
    <col min="10" max="16384" width="11.42578125" style="23"/>
  </cols>
  <sheetData>
    <row r="1" spans="1:9" x14ac:dyDescent="0.2">
      <c r="A1" s="61" t="s">
        <v>579</v>
      </c>
      <c r="B1" s="61"/>
      <c r="C1" s="61"/>
      <c r="D1" s="61"/>
      <c r="E1" s="61"/>
      <c r="F1" s="61"/>
      <c r="G1" s="61"/>
      <c r="H1" s="61"/>
    </row>
    <row r="2" spans="1:9" x14ac:dyDescent="0.2">
      <c r="A2" s="61" t="s">
        <v>580</v>
      </c>
      <c r="B2" s="61"/>
      <c r="C2" s="61"/>
      <c r="D2" s="61"/>
      <c r="E2" s="61"/>
      <c r="F2" s="61"/>
      <c r="G2" s="61"/>
      <c r="H2" s="61"/>
    </row>
    <row r="3" spans="1:9" x14ac:dyDescent="0.2">
      <c r="A3" s="37"/>
      <c r="B3" s="37"/>
      <c r="C3" s="37"/>
      <c r="D3" s="37"/>
      <c r="E3" s="37"/>
      <c r="F3" s="37"/>
      <c r="G3" s="37"/>
      <c r="H3" s="37"/>
    </row>
    <row r="4" spans="1:9" x14ac:dyDescent="0.2">
      <c r="A4" s="33"/>
      <c r="B4" s="33"/>
      <c r="C4" s="33"/>
      <c r="D4" s="33"/>
      <c r="E4" s="33"/>
      <c r="F4" s="33"/>
      <c r="G4" s="34" t="s">
        <v>488</v>
      </c>
      <c r="H4" s="34" t="s">
        <v>145</v>
      </c>
    </row>
    <row r="5" spans="1:9" ht="25.5" x14ac:dyDescent="0.2">
      <c r="A5" s="30" t="s">
        <v>116</v>
      </c>
      <c r="B5" s="30" t="s">
        <v>117</v>
      </c>
      <c r="C5" s="30" t="s">
        <v>188</v>
      </c>
      <c r="D5" s="30" t="s">
        <v>536</v>
      </c>
      <c r="E5" s="30" t="s">
        <v>190</v>
      </c>
      <c r="F5" s="30" t="s">
        <v>191</v>
      </c>
      <c r="G5" s="30" t="s">
        <v>192</v>
      </c>
      <c r="H5" s="30" t="s">
        <v>193</v>
      </c>
    </row>
    <row r="6" spans="1:9" x14ac:dyDescent="0.2">
      <c r="A6" s="33" t="s">
        <v>121</v>
      </c>
      <c r="B6" s="33" t="s">
        <v>81</v>
      </c>
      <c r="C6" s="49">
        <v>82.89</v>
      </c>
      <c r="D6" s="49">
        <v>5.04</v>
      </c>
      <c r="E6" s="49">
        <v>1.3</v>
      </c>
      <c r="F6" s="49">
        <v>7.78</v>
      </c>
      <c r="G6" s="49">
        <v>2.48</v>
      </c>
      <c r="H6" s="49">
        <v>0.51</v>
      </c>
      <c r="I6" s="29"/>
    </row>
    <row r="7" spans="1:9" x14ac:dyDescent="0.2">
      <c r="A7" s="33" t="s">
        <v>122</v>
      </c>
      <c r="B7" s="33" t="s">
        <v>123</v>
      </c>
      <c r="C7" s="49">
        <v>78.849999999999994</v>
      </c>
      <c r="D7" s="49">
        <v>6.64</v>
      </c>
      <c r="E7" s="49">
        <v>1.07</v>
      </c>
      <c r="F7" s="49">
        <v>8.85</v>
      </c>
      <c r="G7" s="49">
        <v>4</v>
      </c>
      <c r="H7" s="49">
        <v>0.59</v>
      </c>
      <c r="I7" s="29"/>
    </row>
    <row r="8" spans="1:9" x14ac:dyDescent="0.2">
      <c r="A8" s="33" t="s">
        <v>124</v>
      </c>
      <c r="B8" s="33" t="s">
        <v>125</v>
      </c>
      <c r="C8" s="49">
        <v>81.819999999999993</v>
      </c>
      <c r="D8" s="49">
        <v>4.32</v>
      </c>
      <c r="E8" s="49">
        <v>2.08</v>
      </c>
      <c r="F8" s="49">
        <v>9.07</v>
      </c>
      <c r="G8" s="49">
        <v>2.2400000000000002</v>
      </c>
      <c r="H8" s="49">
        <v>0.47</v>
      </c>
      <c r="I8" s="29"/>
    </row>
    <row r="9" spans="1:9" x14ac:dyDescent="0.2">
      <c r="A9" s="33" t="s">
        <v>124</v>
      </c>
      <c r="B9" s="33" t="s">
        <v>126</v>
      </c>
      <c r="C9" s="49">
        <v>86.74</v>
      </c>
      <c r="D9" s="49">
        <v>4.83</v>
      </c>
      <c r="E9" s="49">
        <v>1.51</v>
      </c>
      <c r="F9" s="49">
        <v>2.92</v>
      </c>
      <c r="G9" s="49">
        <v>3.72</v>
      </c>
      <c r="H9" s="49">
        <v>0.28000000000000003</v>
      </c>
      <c r="I9" s="29"/>
    </row>
    <row r="10" spans="1:9" x14ac:dyDescent="0.2">
      <c r="A10" s="33" t="s">
        <v>124</v>
      </c>
      <c r="B10" s="33" t="s">
        <v>127</v>
      </c>
      <c r="C10" s="49">
        <v>82.56</v>
      </c>
      <c r="D10" s="49">
        <v>5.95</v>
      </c>
      <c r="E10" s="49">
        <v>1.1399999999999999</v>
      </c>
      <c r="F10" s="49">
        <v>3.96</v>
      </c>
      <c r="G10" s="49">
        <v>3.93</v>
      </c>
      <c r="H10" s="49">
        <v>2.46</v>
      </c>
      <c r="I10" s="29"/>
    </row>
    <row r="11" spans="1:9" x14ac:dyDescent="0.2">
      <c r="A11" s="33" t="s">
        <v>124</v>
      </c>
      <c r="B11" s="33" t="s">
        <v>128</v>
      </c>
      <c r="C11" s="49">
        <v>88.47</v>
      </c>
      <c r="D11" s="49">
        <v>3.81</v>
      </c>
      <c r="E11" s="49">
        <v>0.81</v>
      </c>
      <c r="F11" s="49">
        <v>4.54</v>
      </c>
      <c r="G11" s="49">
        <v>1.36</v>
      </c>
      <c r="H11" s="49">
        <v>1.01</v>
      </c>
      <c r="I11" s="29"/>
    </row>
    <row r="12" spans="1:9" x14ac:dyDescent="0.2">
      <c r="A12" s="33" t="s">
        <v>124</v>
      </c>
      <c r="B12" s="33" t="s">
        <v>129</v>
      </c>
      <c r="C12" s="49">
        <v>83.29</v>
      </c>
      <c r="D12" s="49">
        <v>9.08</v>
      </c>
      <c r="E12" s="49">
        <v>0.95</v>
      </c>
      <c r="F12" s="49">
        <v>2.2999999999999998</v>
      </c>
      <c r="G12" s="49">
        <v>3.23</v>
      </c>
      <c r="H12" s="49">
        <v>1.1499999999999999</v>
      </c>
      <c r="I12" s="29"/>
    </row>
    <row r="13" spans="1:9" x14ac:dyDescent="0.2">
      <c r="A13" s="33" t="s">
        <v>124</v>
      </c>
      <c r="B13" s="33" t="s">
        <v>130</v>
      </c>
      <c r="C13" s="49">
        <v>88.65</v>
      </c>
      <c r="D13" s="49">
        <v>6.24</v>
      </c>
      <c r="E13" s="49">
        <v>2.02</v>
      </c>
      <c r="F13" s="49">
        <v>1.61</v>
      </c>
      <c r="G13" s="49">
        <v>1.27</v>
      </c>
      <c r="H13" s="49">
        <v>0.21</v>
      </c>
      <c r="I13" s="29"/>
    </row>
    <row r="14" spans="1:9" x14ac:dyDescent="0.2">
      <c r="A14" s="33" t="s">
        <v>124</v>
      </c>
      <c r="B14" s="33" t="s">
        <v>158</v>
      </c>
      <c r="C14" s="49">
        <v>79.010000000000005</v>
      </c>
      <c r="D14" s="49">
        <v>5.79</v>
      </c>
      <c r="E14" s="49">
        <v>1.07</v>
      </c>
      <c r="F14" s="49">
        <v>10.77</v>
      </c>
      <c r="G14" s="49">
        <v>3.15</v>
      </c>
      <c r="H14" s="49">
        <v>0.21</v>
      </c>
      <c r="I14" s="29"/>
    </row>
    <row r="15" spans="1:9" x14ac:dyDescent="0.2">
      <c r="A15" s="33" t="s">
        <v>124</v>
      </c>
      <c r="B15" s="33" t="s">
        <v>496</v>
      </c>
      <c r="C15" s="49">
        <v>79.62</v>
      </c>
      <c r="D15" s="49">
        <v>3.27</v>
      </c>
      <c r="E15" s="49">
        <v>0.79</v>
      </c>
      <c r="F15" s="49">
        <v>4.53</v>
      </c>
      <c r="G15" s="49">
        <v>11.12</v>
      </c>
      <c r="H15" s="49">
        <v>0.67</v>
      </c>
      <c r="I15" s="29"/>
    </row>
    <row r="16" spans="1:9" x14ac:dyDescent="0.2">
      <c r="A16" s="33" t="s">
        <v>124</v>
      </c>
      <c r="B16" s="33" t="s">
        <v>131</v>
      </c>
      <c r="C16" s="49">
        <v>86.8</v>
      </c>
      <c r="D16" s="49">
        <v>4.38</v>
      </c>
      <c r="E16" s="49">
        <v>1</v>
      </c>
      <c r="F16" s="49">
        <v>6.28</v>
      </c>
      <c r="G16" s="49">
        <v>1.47</v>
      </c>
      <c r="H16" s="49">
        <v>7.0000000000000007E-2</v>
      </c>
      <c r="I16" s="29"/>
    </row>
    <row r="17" spans="1:9" x14ac:dyDescent="0.2">
      <c r="A17" s="33" t="s">
        <v>124</v>
      </c>
      <c r="B17" s="33" t="s">
        <v>132</v>
      </c>
      <c r="C17" s="49">
        <v>81.23</v>
      </c>
      <c r="D17" s="49">
        <v>4.28</v>
      </c>
      <c r="E17" s="49">
        <v>0.6</v>
      </c>
      <c r="F17" s="49">
        <v>8.06</v>
      </c>
      <c r="G17" s="49">
        <v>5.0599999999999996</v>
      </c>
      <c r="H17" s="49">
        <v>0.77</v>
      </c>
      <c r="I17" s="29"/>
    </row>
    <row r="18" spans="1:9" x14ac:dyDescent="0.2">
      <c r="A18" s="33" t="s">
        <v>124</v>
      </c>
      <c r="B18" s="33" t="s">
        <v>133</v>
      </c>
      <c r="C18" s="49">
        <v>78.239999999999995</v>
      </c>
      <c r="D18" s="49">
        <v>6.38</v>
      </c>
      <c r="E18" s="49">
        <v>1.2</v>
      </c>
      <c r="F18" s="49">
        <v>1.1299999999999999</v>
      </c>
      <c r="G18" s="49">
        <v>10.67</v>
      </c>
      <c r="H18" s="49">
        <v>2.38</v>
      </c>
      <c r="I18" s="29"/>
    </row>
    <row r="19" spans="1:9" x14ac:dyDescent="0.2">
      <c r="A19" s="33" t="s">
        <v>124</v>
      </c>
      <c r="B19" s="33" t="s">
        <v>134</v>
      </c>
      <c r="C19" s="49">
        <v>82.38</v>
      </c>
      <c r="D19" s="49">
        <v>4.07</v>
      </c>
      <c r="E19" s="49">
        <v>1.04</v>
      </c>
      <c r="F19" s="49">
        <v>11.67</v>
      </c>
      <c r="G19" s="49">
        <v>0.47</v>
      </c>
      <c r="H19" s="49">
        <v>0.37</v>
      </c>
      <c r="I19" s="29"/>
    </row>
    <row r="20" spans="1:9" x14ac:dyDescent="0.2">
      <c r="A20" s="33" t="s">
        <v>124</v>
      </c>
      <c r="B20" s="33" t="s">
        <v>135</v>
      </c>
      <c r="C20" s="49">
        <v>84.5</v>
      </c>
      <c r="D20" s="49">
        <v>4.1900000000000004</v>
      </c>
      <c r="E20" s="49">
        <v>1.04</v>
      </c>
      <c r="F20" s="49">
        <v>3.36</v>
      </c>
      <c r="G20" s="49">
        <v>6.27</v>
      </c>
      <c r="H20" s="49">
        <v>0.64</v>
      </c>
      <c r="I20" s="29"/>
    </row>
    <row r="21" spans="1:9" x14ac:dyDescent="0.2">
      <c r="A21" s="33" t="s">
        <v>124</v>
      </c>
      <c r="B21" s="33" t="s">
        <v>136</v>
      </c>
      <c r="C21" s="49">
        <v>73.760000000000005</v>
      </c>
      <c r="D21" s="49">
        <v>8.1300000000000008</v>
      </c>
      <c r="E21" s="49">
        <v>0.56000000000000005</v>
      </c>
      <c r="F21" s="49">
        <v>10.08</v>
      </c>
      <c r="G21" s="49">
        <v>6.03</v>
      </c>
      <c r="H21" s="49">
        <v>1.44</v>
      </c>
      <c r="I21" s="29"/>
    </row>
    <row r="22" spans="1:9" x14ac:dyDescent="0.2">
      <c r="A22" s="33" t="s">
        <v>124</v>
      </c>
      <c r="B22" s="33" t="s">
        <v>137</v>
      </c>
      <c r="C22" s="49">
        <v>83.04</v>
      </c>
      <c r="D22" s="49">
        <v>3.76</v>
      </c>
      <c r="E22" s="49">
        <v>6.17</v>
      </c>
      <c r="F22" s="49">
        <v>3.11</v>
      </c>
      <c r="G22" s="49">
        <v>3.75</v>
      </c>
      <c r="H22" s="49">
        <v>0.17</v>
      </c>
      <c r="I22" s="29"/>
    </row>
    <row r="23" spans="1:9" x14ac:dyDescent="0.2">
      <c r="A23" s="33" t="s">
        <v>124</v>
      </c>
      <c r="B23" s="33" t="s">
        <v>521</v>
      </c>
      <c r="C23" s="49">
        <v>82.83</v>
      </c>
      <c r="D23" s="49">
        <v>8.1</v>
      </c>
      <c r="E23" s="49">
        <v>1.67</v>
      </c>
      <c r="F23" s="49">
        <v>4.63</v>
      </c>
      <c r="G23" s="49">
        <v>2.4300000000000002</v>
      </c>
      <c r="H23" s="49">
        <v>0.34</v>
      </c>
      <c r="I23" s="29"/>
    </row>
    <row r="24" spans="1:9" x14ac:dyDescent="0.2">
      <c r="A24" s="32" t="s">
        <v>499</v>
      </c>
      <c r="B24" s="32" t="s">
        <v>140</v>
      </c>
      <c r="C24" s="49">
        <v>78.41</v>
      </c>
      <c r="D24" s="49">
        <v>18.28</v>
      </c>
      <c r="E24" s="49">
        <v>0.17</v>
      </c>
      <c r="F24" s="49">
        <v>0.77</v>
      </c>
      <c r="G24" s="49">
        <v>1.99</v>
      </c>
      <c r="H24" s="49">
        <v>0.38</v>
      </c>
      <c r="I24" s="29"/>
    </row>
    <row r="25" spans="1:9" x14ac:dyDescent="0.2">
      <c r="A25" s="32" t="s">
        <v>499</v>
      </c>
      <c r="B25" s="32" t="s">
        <v>141</v>
      </c>
      <c r="C25" s="49">
        <v>80.2</v>
      </c>
      <c r="D25" s="49">
        <v>6.15</v>
      </c>
      <c r="E25" s="49">
        <v>0.96</v>
      </c>
      <c r="F25" s="49">
        <v>9.43</v>
      </c>
      <c r="G25" s="49">
        <v>2.8</v>
      </c>
      <c r="H25" s="49">
        <v>0.46</v>
      </c>
      <c r="I25" s="29"/>
    </row>
    <row r="26" spans="1:9" x14ac:dyDescent="0.2">
      <c r="A26" s="32" t="s">
        <v>499</v>
      </c>
      <c r="B26" s="32" t="s">
        <v>142</v>
      </c>
      <c r="C26" s="49">
        <v>78.099999999999994</v>
      </c>
      <c r="D26" s="49">
        <v>4.87</v>
      </c>
      <c r="E26" s="49">
        <v>1.3</v>
      </c>
      <c r="F26" s="49">
        <v>9.93</v>
      </c>
      <c r="G26" s="49">
        <v>5.08</v>
      </c>
      <c r="H26" s="49">
        <v>0.72</v>
      </c>
      <c r="I26" s="29"/>
    </row>
    <row r="27" spans="1:9" x14ac:dyDescent="0.2">
      <c r="A27" s="25"/>
      <c r="B27" s="25"/>
      <c r="C27" s="25"/>
      <c r="D27" s="25"/>
      <c r="E27" s="25"/>
      <c r="F27" s="25"/>
      <c r="G27" s="25"/>
      <c r="H27" s="25"/>
      <c r="I27" s="25"/>
    </row>
    <row r="28" spans="1:9" x14ac:dyDescent="0.2">
      <c r="A28" s="24" t="s">
        <v>495</v>
      </c>
    </row>
    <row r="29" spans="1:9" x14ac:dyDescent="0.2">
      <c r="A29" s="24" t="s">
        <v>479</v>
      </c>
    </row>
  </sheetData>
  <mergeCells count="2">
    <mergeCell ref="A1:H1"/>
    <mergeCell ref="A2:H2"/>
  </mergeCells>
  <hyperlinks>
    <hyperlink ref="H4" location="Índice!A1" display="Volver"/>
    <hyperlink ref="G4" location="Indizea!A1" display="Itzuli"/>
  </hyperlinks>
  <printOptions horizontalCentered="1"/>
  <pageMargins left="0" right="0" top="1.5748031496062993" bottom="0.78740157480314965" header="0" footer="0"/>
  <pageSetup paperSize="9" scale="82" orientation="landscape" r:id="rId1"/>
  <headerFooter alignWithMargins="0">
    <oddHeader>&amp;C&amp;G</oddHead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zoomScaleNormal="100" workbookViewId="0">
      <selection activeCell="B3" sqref="B3"/>
    </sheetView>
  </sheetViews>
  <sheetFormatPr baseColWidth="10" defaultRowHeight="12.75" x14ac:dyDescent="0.2"/>
  <cols>
    <col min="1" max="1" width="28" style="23" customWidth="1"/>
    <col min="2" max="2" width="40.42578125" style="23" bestFit="1" customWidth="1"/>
    <col min="3" max="3" width="23" style="23" bestFit="1" customWidth="1"/>
    <col min="4" max="4" width="26.42578125" style="23" bestFit="1" customWidth="1"/>
    <col min="5" max="5" width="27.28515625" style="23" bestFit="1" customWidth="1"/>
    <col min="6" max="6" width="17.140625" style="23" bestFit="1" customWidth="1"/>
    <col min="7" max="7" width="33.5703125" style="23" bestFit="1" customWidth="1"/>
    <col min="8" max="8" width="23.42578125" style="23" bestFit="1" customWidth="1"/>
    <col min="9" max="16384" width="11.42578125" style="23"/>
  </cols>
  <sheetData>
    <row r="1" spans="1:8" x14ac:dyDescent="0.2">
      <c r="A1" s="61" t="s">
        <v>577</v>
      </c>
      <c r="B1" s="61"/>
      <c r="C1" s="61"/>
      <c r="D1" s="61"/>
      <c r="E1" s="61"/>
      <c r="F1" s="61"/>
      <c r="G1" s="61"/>
      <c r="H1" s="61"/>
    </row>
    <row r="2" spans="1:8" x14ac:dyDescent="0.2">
      <c r="A2" s="61" t="s">
        <v>578</v>
      </c>
      <c r="B2" s="61"/>
      <c r="C2" s="61"/>
      <c r="D2" s="61"/>
      <c r="E2" s="61"/>
      <c r="F2" s="61"/>
      <c r="G2" s="61"/>
      <c r="H2" s="61"/>
    </row>
    <row r="3" spans="1:8" x14ac:dyDescent="0.2">
      <c r="A3" s="37"/>
      <c r="B3" s="37"/>
      <c r="C3" s="37"/>
      <c r="D3" s="37"/>
      <c r="E3" s="37"/>
      <c r="F3" s="37"/>
      <c r="G3" s="37"/>
      <c r="H3" s="37"/>
    </row>
    <row r="4" spans="1:8" x14ac:dyDescent="0.2">
      <c r="A4" s="34" t="s">
        <v>488</v>
      </c>
      <c r="B4" s="34" t="s">
        <v>145</v>
      </c>
      <c r="C4" s="33"/>
      <c r="D4" s="33"/>
      <c r="E4" s="33"/>
      <c r="F4" s="33"/>
      <c r="G4" s="33"/>
      <c r="H4" s="33"/>
    </row>
    <row r="5" spans="1:8" ht="29.25" customHeight="1" x14ac:dyDescent="0.2">
      <c r="A5" s="30" t="s">
        <v>116</v>
      </c>
      <c r="B5" s="30" t="s">
        <v>117</v>
      </c>
      <c r="C5" s="30" t="s">
        <v>194</v>
      </c>
      <c r="D5" s="30" t="s">
        <v>195</v>
      </c>
      <c r="E5" s="30" t="s">
        <v>523</v>
      </c>
      <c r="F5" s="30" t="s">
        <v>196</v>
      </c>
      <c r="G5" s="30" t="s">
        <v>524</v>
      </c>
      <c r="H5" s="30" t="s">
        <v>197</v>
      </c>
    </row>
    <row r="6" spans="1:8" x14ac:dyDescent="0.2">
      <c r="A6" s="33" t="s">
        <v>121</v>
      </c>
      <c r="B6" s="33" t="s">
        <v>81</v>
      </c>
      <c r="C6" s="50">
        <v>92.18</v>
      </c>
      <c r="D6" s="50">
        <v>7.82</v>
      </c>
      <c r="E6" s="50">
        <v>91.47</v>
      </c>
      <c r="F6" s="50">
        <v>8.5299999999999994</v>
      </c>
      <c r="G6" s="50">
        <v>88.84</v>
      </c>
      <c r="H6" s="50">
        <v>11.16</v>
      </c>
    </row>
    <row r="7" spans="1:8" x14ac:dyDescent="0.2">
      <c r="A7" s="33" t="s">
        <v>122</v>
      </c>
      <c r="B7" s="33" t="s">
        <v>123</v>
      </c>
      <c r="C7" s="50">
        <v>91.83</v>
      </c>
      <c r="D7" s="50">
        <v>8.17</v>
      </c>
      <c r="E7" s="50">
        <v>79.709999999999994</v>
      </c>
      <c r="F7" s="50">
        <v>20.29</v>
      </c>
      <c r="G7" s="50">
        <v>68.62</v>
      </c>
      <c r="H7" s="50">
        <v>31.38</v>
      </c>
    </row>
    <row r="8" spans="1:8" x14ac:dyDescent="0.2">
      <c r="A8" s="33" t="s">
        <v>124</v>
      </c>
      <c r="B8" s="33" t="s">
        <v>125</v>
      </c>
      <c r="C8" s="50">
        <v>91.16</v>
      </c>
      <c r="D8" s="50">
        <v>8.84</v>
      </c>
      <c r="E8" s="50">
        <v>90.33</v>
      </c>
      <c r="F8" s="50">
        <v>9.67</v>
      </c>
      <c r="G8" s="50">
        <v>88.56</v>
      </c>
      <c r="H8" s="50">
        <v>11.44</v>
      </c>
    </row>
    <row r="9" spans="1:8" x14ac:dyDescent="0.2">
      <c r="A9" s="33" t="s">
        <v>124</v>
      </c>
      <c r="B9" s="33" t="s">
        <v>126</v>
      </c>
      <c r="C9" s="50">
        <v>85.23</v>
      </c>
      <c r="D9" s="50">
        <v>14.77</v>
      </c>
      <c r="E9" s="50">
        <v>89.57</v>
      </c>
      <c r="F9" s="50">
        <v>10.43</v>
      </c>
      <c r="G9" s="50">
        <v>85.46</v>
      </c>
      <c r="H9" s="50">
        <v>14.54</v>
      </c>
    </row>
    <row r="10" spans="1:8" x14ac:dyDescent="0.2">
      <c r="A10" s="33" t="s">
        <v>124</v>
      </c>
      <c r="B10" s="33" t="s">
        <v>127</v>
      </c>
      <c r="C10" s="50">
        <v>84.79</v>
      </c>
      <c r="D10" s="50">
        <v>15.21</v>
      </c>
      <c r="E10" s="50">
        <v>79.38</v>
      </c>
      <c r="F10" s="50">
        <v>20.62</v>
      </c>
      <c r="G10" s="50">
        <v>78.28</v>
      </c>
      <c r="H10" s="50">
        <v>21.72</v>
      </c>
    </row>
    <row r="11" spans="1:8" x14ac:dyDescent="0.2">
      <c r="A11" s="33" t="s">
        <v>124</v>
      </c>
      <c r="B11" s="33" t="s">
        <v>128</v>
      </c>
      <c r="C11" s="50">
        <v>98.07</v>
      </c>
      <c r="D11" s="50">
        <v>1.93</v>
      </c>
      <c r="E11" s="50">
        <v>95.15</v>
      </c>
      <c r="F11" s="50">
        <v>4.8499999999999996</v>
      </c>
      <c r="G11" s="50">
        <v>96.71</v>
      </c>
      <c r="H11" s="50">
        <v>3.29</v>
      </c>
    </row>
    <row r="12" spans="1:8" x14ac:dyDescent="0.2">
      <c r="A12" s="33" t="s">
        <v>124</v>
      </c>
      <c r="B12" s="33" t="s">
        <v>129</v>
      </c>
      <c r="C12" s="50">
        <v>95.04</v>
      </c>
      <c r="D12" s="50">
        <v>4.96</v>
      </c>
      <c r="E12" s="50">
        <v>92.24</v>
      </c>
      <c r="F12" s="50">
        <v>7.76</v>
      </c>
      <c r="G12" s="50">
        <v>91.71</v>
      </c>
      <c r="H12" s="50">
        <v>8.2899999999999991</v>
      </c>
    </row>
    <row r="13" spans="1:8" x14ac:dyDescent="0.2">
      <c r="A13" s="33" t="s">
        <v>124</v>
      </c>
      <c r="B13" s="33" t="s">
        <v>130</v>
      </c>
      <c r="C13" s="50">
        <v>94.44</v>
      </c>
      <c r="D13" s="50">
        <v>5.56</v>
      </c>
      <c r="E13" s="50">
        <v>93.49</v>
      </c>
      <c r="F13" s="50">
        <v>6.51</v>
      </c>
      <c r="G13" s="50">
        <v>100</v>
      </c>
      <c r="H13" s="50">
        <v>0</v>
      </c>
    </row>
    <row r="14" spans="1:8" x14ac:dyDescent="0.2">
      <c r="A14" s="33" t="s">
        <v>124</v>
      </c>
      <c r="B14" s="33" t="s">
        <v>158</v>
      </c>
      <c r="C14" s="50">
        <v>87.77</v>
      </c>
      <c r="D14" s="50">
        <v>12.23</v>
      </c>
      <c r="E14" s="50">
        <v>88.66</v>
      </c>
      <c r="F14" s="50">
        <v>11.34</v>
      </c>
      <c r="G14" s="50">
        <v>88.66</v>
      </c>
      <c r="H14" s="50">
        <v>11.34</v>
      </c>
    </row>
    <row r="15" spans="1:8" x14ac:dyDescent="0.2">
      <c r="A15" s="33" t="s">
        <v>124</v>
      </c>
      <c r="B15" s="33" t="s">
        <v>496</v>
      </c>
      <c r="C15" s="50">
        <v>92.64</v>
      </c>
      <c r="D15" s="50">
        <v>7.36</v>
      </c>
      <c r="E15" s="50">
        <v>82.78</v>
      </c>
      <c r="F15" s="50">
        <v>17.22</v>
      </c>
      <c r="G15" s="50">
        <v>78.83</v>
      </c>
      <c r="H15" s="50">
        <v>21.17</v>
      </c>
    </row>
    <row r="16" spans="1:8" x14ac:dyDescent="0.2">
      <c r="A16" s="33" t="s">
        <v>124</v>
      </c>
      <c r="B16" s="33" t="s">
        <v>131</v>
      </c>
      <c r="C16" s="50">
        <v>91.33</v>
      </c>
      <c r="D16" s="50">
        <v>8.67</v>
      </c>
      <c r="E16" s="50">
        <v>94.17</v>
      </c>
      <c r="F16" s="50">
        <v>5.83</v>
      </c>
      <c r="G16" s="50">
        <v>95.98</v>
      </c>
      <c r="H16" s="50">
        <v>4.0199999999999996</v>
      </c>
    </row>
    <row r="17" spans="1:8" x14ac:dyDescent="0.2">
      <c r="A17" s="33" t="s">
        <v>124</v>
      </c>
      <c r="B17" s="33" t="s">
        <v>132</v>
      </c>
      <c r="C17" s="50">
        <v>73.48</v>
      </c>
      <c r="D17" s="50">
        <v>26.52</v>
      </c>
      <c r="E17" s="50">
        <v>94.19</v>
      </c>
      <c r="F17" s="50">
        <v>5.81</v>
      </c>
      <c r="G17" s="50">
        <v>94.59</v>
      </c>
      <c r="H17" s="50">
        <v>5.41</v>
      </c>
    </row>
    <row r="18" spans="1:8" x14ac:dyDescent="0.2">
      <c r="A18" s="33" t="s">
        <v>124</v>
      </c>
      <c r="B18" s="33" t="s">
        <v>133</v>
      </c>
      <c r="C18" s="50">
        <v>95.66</v>
      </c>
      <c r="D18" s="50">
        <v>4.34</v>
      </c>
      <c r="E18" s="50">
        <v>96.43</v>
      </c>
      <c r="F18" s="50">
        <v>3.57</v>
      </c>
      <c r="G18" s="50">
        <v>87.62</v>
      </c>
      <c r="H18" s="50">
        <v>12.38</v>
      </c>
    </row>
    <row r="19" spans="1:8" x14ac:dyDescent="0.2">
      <c r="A19" s="33" t="s">
        <v>124</v>
      </c>
      <c r="B19" s="33" t="s">
        <v>134</v>
      </c>
      <c r="C19" s="50">
        <v>95.22</v>
      </c>
      <c r="D19" s="50">
        <v>4.78</v>
      </c>
      <c r="E19" s="50">
        <v>96.32</v>
      </c>
      <c r="F19" s="50">
        <v>3.68</v>
      </c>
      <c r="G19" s="50">
        <v>94.98</v>
      </c>
      <c r="H19" s="50">
        <v>5.0199999999999996</v>
      </c>
    </row>
    <row r="20" spans="1:8" x14ac:dyDescent="0.2">
      <c r="A20" s="33" t="s">
        <v>124</v>
      </c>
      <c r="B20" s="33" t="s">
        <v>135</v>
      </c>
      <c r="C20" s="50">
        <v>88.26</v>
      </c>
      <c r="D20" s="50">
        <v>11.74</v>
      </c>
      <c r="E20" s="50">
        <v>83.58</v>
      </c>
      <c r="F20" s="50">
        <v>16.420000000000002</v>
      </c>
      <c r="G20" s="50">
        <v>80.64</v>
      </c>
      <c r="H20" s="50">
        <v>19.36</v>
      </c>
    </row>
    <row r="21" spans="1:8" x14ac:dyDescent="0.2">
      <c r="A21" s="33" t="s">
        <v>124</v>
      </c>
      <c r="B21" s="33" t="s">
        <v>136</v>
      </c>
      <c r="C21" s="50">
        <v>84.17</v>
      </c>
      <c r="D21" s="50">
        <v>15.83</v>
      </c>
      <c r="E21" s="50">
        <v>63.07</v>
      </c>
      <c r="F21" s="50">
        <v>36.93</v>
      </c>
      <c r="G21" s="50">
        <v>61.94</v>
      </c>
      <c r="H21" s="50">
        <v>38.06</v>
      </c>
    </row>
    <row r="22" spans="1:8" x14ac:dyDescent="0.2">
      <c r="A22" s="33" t="s">
        <v>124</v>
      </c>
      <c r="B22" s="33" t="s">
        <v>137</v>
      </c>
      <c r="C22" s="50">
        <v>92.79</v>
      </c>
      <c r="D22" s="50">
        <v>7.21</v>
      </c>
      <c r="E22" s="50">
        <v>54.18</v>
      </c>
      <c r="F22" s="50">
        <v>45.82</v>
      </c>
      <c r="G22" s="50">
        <v>71.64</v>
      </c>
      <c r="H22" s="50">
        <v>28.36</v>
      </c>
    </row>
    <row r="23" spans="1:8" x14ac:dyDescent="0.2">
      <c r="A23" s="33" t="s">
        <v>124</v>
      </c>
      <c r="B23" s="33" t="s">
        <v>521</v>
      </c>
      <c r="C23" s="50">
        <v>89.86</v>
      </c>
      <c r="D23" s="50">
        <v>10.14</v>
      </c>
      <c r="E23" s="50">
        <v>91.61</v>
      </c>
      <c r="F23" s="50">
        <v>8.39</v>
      </c>
      <c r="G23" s="50">
        <v>91.01</v>
      </c>
      <c r="H23" s="50">
        <v>8.99</v>
      </c>
    </row>
    <row r="24" spans="1:8" x14ac:dyDescent="0.2">
      <c r="A24" s="32" t="s">
        <v>499</v>
      </c>
      <c r="B24" s="32" t="s">
        <v>140</v>
      </c>
      <c r="C24" s="50">
        <v>79.44</v>
      </c>
      <c r="D24" s="50">
        <v>20.56</v>
      </c>
      <c r="E24" s="50">
        <v>81.98</v>
      </c>
      <c r="F24" s="50">
        <v>18.02</v>
      </c>
      <c r="G24" s="50">
        <v>81.010000000000005</v>
      </c>
      <c r="H24" s="50">
        <v>18.989999999999998</v>
      </c>
    </row>
    <row r="25" spans="1:8" x14ac:dyDescent="0.2">
      <c r="A25" s="32" t="s">
        <v>499</v>
      </c>
      <c r="B25" s="32" t="s">
        <v>141</v>
      </c>
      <c r="C25" s="50">
        <v>96.62</v>
      </c>
      <c r="D25" s="50">
        <v>3.38</v>
      </c>
      <c r="E25" s="50">
        <v>72.72</v>
      </c>
      <c r="F25" s="50">
        <v>27.28</v>
      </c>
      <c r="G25" s="50">
        <v>73.33</v>
      </c>
      <c r="H25" s="50">
        <v>26.67</v>
      </c>
    </row>
    <row r="26" spans="1:8" x14ac:dyDescent="0.2">
      <c r="A26" s="32" t="s">
        <v>499</v>
      </c>
      <c r="B26" s="32" t="s">
        <v>142</v>
      </c>
      <c r="C26" s="50">
        <v>91.03</v>
      </c>
      <c r="D26" s="50">
        <v>8.9700000000000006</v>
      </c>
      <c r="E26" s="50">
        <v>84.02</v>
      </c>
      <c r="F26" s="50">
        <v>15.98</v>
      </c>
      <c r="G26" s="50">
        <v>62.43</v>
      </c>
      <c r="H26" s="50">
        <v>37.57</v>
      </c>
    </row>
    <row r="27" spans="1:8" x14ac:dyDescent="0.2">
      <c r="A27" s="25"/>
      <c r="B27" s="25"/>
      <c r="C27" s="25"/>
      <c r="D27" s="25"/>
      <c r="E27" s="25"/>
      <c r="F27" s="25"/>
      <c r="G27" s="25"/>
      <c r="H27" s="25"/>
    </row>
    <row r="28" spans="1:8" x14ac:dyDescent="0.2">
      <c r="A28" s="24" t="s">
        <v>495</v>
      </c>
    </row>
    <row r="29" spans="1:8" x14ac:dyDescent="0.2">
      <c r="A29" s="24" t="s">
        <v>479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7.85546875" style="23" customWidth="1"/>
    <col min="2" max="2" width="40.42578125" style="23" bestFit="1" customWidth="1"/>
    <col min="3" max="3" width="18.28515625" style="23" customWidth="1"/>
    <col min="4" max="4" width="20.42578125" style="23" customWidth="1"/>
    <col min="5" max="5" width="15.7109375" style="23" customWidth="1"/>
    <col min="6" max="6" width="15" style="23" customWidth="1"/>
    <col min="7" max="16384" width="11.42578125" style="23"/>
  </cols>
  <sheetData>
    <row r="1" spans="1:6" x14ac:dyDescent="0.2">
      <c r="A1" s="61" t="s">
        <v>575</v>
      </c>
      <c r="B1" s="61"/>
      <c r="C1" s="61"/>
      <c r="D1" s="61"/>
      <c r="E1" s="61"/>
      <c r="F1" s="61"/>
    </row>
    <row r="2" spans="1:6" x14ac:dyDescent="0.2">
      <c r="A2" s="61" t="s">
        <v>576</v>
      </c>
      <c r="B2" s="61"/>
      <c r="C2" s="61"/>
      <c r="D2" s="61"/>
      <c r="E2" s="61"/>
      <c r="F2" s="61"/>
    </row>
    <row r="3" spans="1:6" x14ac:dyDescent="0.2">
      <c r="A3" s="37"/>
      <c r="B3" s="37"/>
      <c r="C3" s="37"/>
      <c r="D3" s="37"/>
      <c r="E3" s="37"/>
      <c r="F3" s="37"/>
    </row>
    <row r="4" spans="1:6" x14ac:dyDescent="0.2">
      <c r="A4" s="33"/>
      <c r="B4" s="33"/>
      <c r="C4" s="33"/>
      <c r="D4" s="33"/>
      <c r="E4" s="34" t="s">
        <v>488</v>
      </c>
      <c r="F4" s="34" t="s">
        <v>145</v>
      </c>
    </row>
    <row r="5" spans="1:6" ht="24.75" customHeight="1" x14ac:dyDescent="0.2">
      <c r="A5" s="30" t="s">
        <v>116</v>
      </c>
      <c r="B5" s="30" t="s">
        <v>117</v>
      </c>
      <c r="C5" s="30" t="s">
        <v>199</v>
      </c>
      <c r="D5" s="30" t="s">
        <v>525</v>
      </c>
      <c r="E5" s="30" t="s">
        <v>185</v>
      </c>
      <c r="F5" s="33"/>
    </row>
    <row r="6" spans="1:6" x14ac:dyDescent="0.2">
      <c r="A6" s="33" t="s">
        <v>121</v>
      </c>
      <c r="B6" s="33" t="s">
        <v>81</v>
      </c>
      <c r="C6" s="35">
        <v>1280.81</v>
      </c>
      <c r="D6" s="35">
        <v>1294.23</v>
      </c>
      <c r="E6" s="35">
        <v>1132.9100000000001</v>
      </c>
      <c r="F6" s="33"/>
    </row>
    <row r="7" spans="1:6" x14ac:dyDescent="0.2">
      <c r="A7" s="33" t="s">
        <v>122</v>
      </c>
      <c r="B7" s="33" t="s">
        <v>123</v>
      </c>
      <c r="C7" s="35">
        <v>1713.14</v>
      </c>
      <c r="D7" s="35">
        <v>1720.08</v>
      </c>
      <c r="E7" s="35">
        <v>1685.93</v>
      </c>
      <c r="F7" s="33"/>
    </row>
    <row r="8" spans="1:6" x14ac:dyDescent="0.2">
      <c r="A8" s="33" t="s">
        <v>124</v>
      </c>
      <c r="B8" s="33" t="s">
        <v>125</v>
      </c>
      <c r="C8" s="35">
        <v>1034.22</v>
      </c>
      <c r="D8" s="35">
        <v>1044.71</v>
      </c>
      <c r="E8" s="35">
        <v>911.14</v>
      </c>
      <c r="F8" s="33"/>
    </row>
    <row r="9" spans="1:6" x14ac:dyDescent="0.2">
      <c r="A9" s="33" t="s">
        <v>124</v>
      </c>
      <c r="B9" s="33" t="s">
        <v>126</v>
      </c>
      <c r="C9" s="35">
        <v>1018.94</v>
      </c>
      <c r="D9" s="35">
        <v>1023.44</v>
      </c>
      <c r="E9" s="35">
        <v>983.57</v>
      </c>
      <c r="F9" s="33"/>
    </row>
    <row r="10" spans="1:6" x14ac:dyDescent="0.2">
      <c r="A10" s="33" t="s">
        <v>124</v>
      </c>
      <c r="B10" s="33" t="s">
        <v>127</v>
      </c>
      <c r="C10" s="35">
        <v>1004.81</v>
      </c>
      <c r="D10" s="35">
        <v>1045.3</v>
      </c>
      <c r="E10" s="35">
        <v>887.62</v>
      </c>
      <c r="F10" s="33"/>
    </row>
    <row r="11" spans="1:6" x14ac:dyDescent="0.2">
      <c r="A11" s="33" t="s">
        <v>124</v>
      </c>
      <c r="B11" s="33" t="s">
        <v>128</v>
      </c>
      <c r="C11" s="35">
        <v>1709.73</v>
      </c>
      <c r="D11" s="35">
        <v>1709.2</v>
      </c>
      <c r="E11" s="35">
        <v>1737.12</v>
      </c>
      <c r="F11" s="33"/>
    </row>
    <row r="12" spans="1:6" x14ac:dyDescent="0.2">
      <c r="A12" s="33" t="s">
        <v>124</v>
      </c>
      <c r="B12" s="33" t="s">
        <v>129</v>
      </c>
      <c r="C12" s="35">
        <v>1124.57</v>
      </c>
      <c r="D12" s="35">
        <v>1124.6300000000001</v>
      </c>
      <c r="E12" s="35">
        <v>1123.55</v>
      </c>
      <c r="F12" s="33"/>
    </row>
    <row r="13" spans="1:6" x14ac:dyDescent="0.2">
      <c r="A13" s="33" t="s">
        <v>124</v>
      </c>
      <c r="B13" s="33" t="s">
        <v>130</v>
      </c>
      <c r="C13" s="35">
        <v>1133.8599999999999</v>
      </c>
      <c r="D13" s="35">
        <v>1130.8399999999999</v>
      </c>
      <c r="E13" s="35">
        <v>1191.0999999999999</v>
      </c>
      <c r="F13" s="33"/>
    </row>
    <row r="14" spans="1:6" x14ac:dyDescent="0.2">
      <c r="A14" s="33" t="s">
        <v>124</v>
      </c>
      <c r="B14" s="33" t="s">
        <v>158</v>
      </c>
      <c r="C14" s="35">
        <v>875.42</v>
      </c>
      <c r="D14" s="35">
        <v>878.49</v>
      </c>
      <c r="E14" s="35">
        <v>847.88</v>
      </c>
      <c r="F14" s="33"/>
    </row>
    <row r="15" spans="1:6" x14ac:dyDescent="0.2">
      <c r="A15" s="33" t="s">
        <v>124</v>
      </c>
      <c r="B15" s="33" t="s">
        <v>496</v>
      </c>
      <c r="C15" s="35">
        <v>724.84</v>
      </c>
      <c r="D15" s="35">
        <v>723.36</v>
      </c>
      <c r="E15" s="35">
        <v>733.88</v>
      </c>
      <c r="F15" s="33"/>
    </row>
    <row r="16" spans="1:6" x14ac:dyDescent="0.2">
      <c r="A16" s="33" t="s">
        <v>124</v>
      </c>
      <c r="B16" s="33" t="s">
        <v>131</v>
      </c>
      <c r="C16" s="35">
        <v>1611.07</v>
      </c>
      <c r="D16" s="35">
        <v>1614.83</v>
      </c>
      <c r="E16" s="35">
        <v>1544.07</v>
      </c>
      <c r="F16" s="33"/>
    </row>
    <row r="17" spans="1:6" x14ac:dyDescent="0.2">
      <c r="A17" s="33" t="s">
        <v>124</v>
      </c>
      <c r="B17" s="33" t="s">
        <v>132</v>
      </c>
      <c r="C17" s="35">
        <v>672.95</v>
      </c>
      <c r="D17" s="35">
        <v>678.12</v>
      </c>
      <c r="E17" s="35">
        <v>601.76</v>
      </c>
      <c r="F17" s="33"/>
    </row>
    <row r="18" spans="1:6" x14ac:dyDescent="0.2">
      <c r="A18" s="33" t="s">
        <v>124</v>
      </c>
      <c r="B18" s="33" t="s">
        <v>133</v>
      </c>
      <c r="C18" s="35">
        <v>1016.96</v>
      </c>
      <c r="D18" s="35">
        <v>1026.0999999999999</v>
      </c>
      <c r="E18" s="35">
        <v>825.65</v>
      </c>
      <c r="F18" s="33"/>
    </row>
    <row r="19" spans="1:6" x14ac:dyDescent="0.2">
      <c r="A19" s="33" t="s">
        <v>124</v>
      </c>
      <c r="B19" s="33" t="s">
        <v>134</v>
      </c>
      <c r="C19" s="35">
        <v>1877.02</v>
      </c>
      <c r="D19" s="35">
        <v>1880.02</v>
      </c>
      <c r="E19" s="35">
        <v>1796.55</v>
      </c>
      <c r="F19" s="33"/>
    </row>
    <row r="20" spans="1:6" x14ac:dyDescent="0.2">
      <c r="A20" s="33" t="s">
        <v>124</v>
      </c>
      <c r="B20" s="33" t="s">
        <v>135</v>
      </c>
      <c r="C20" s="35">
        <v>760.26</v>
      </c>
      <c r="D20" s="35">
        <v>770.04</v>
      </c>
      <c r="E20" s="35">
        <v>706.8</v>
      </c>
      <c r="F20" s="33"/>
    </row>
    <row r="21" spans="1:6" x14ac:dyDescent="0.2">
      <c r="A21" s="33" t="s">
        <v>124</v>
      </c>
      <c r="B21" s="33" t="s">
        <v>136</v>
      </c>
      <c r="C21" s="35">
        <v>1131.8699999999999</v>
      </c>
      <c r="D21" s="35">
        <v>1117</v>
      </c>
      <c r="E21" s="35">
        <v>1161.8699999999999</v>
      </c>
      <c r="F21" s="33"/>
    </row>
    <row r="22" spans="1:6" x14ac:dyDescent="0.2">
      <c r="A22" s="33" t="s">
        <v>124</v>
      </c>
      <c r="B22" s="33" t="s">
        <v>137</v>
      </c>
      <c r="C22" s="35">
        <v>850.1</v>
      </c>
      <c r="D22" s="35">
        <v>819</v>
      </c>
      <c r="E22" s="35">
        <v>1023.56</v>
      </c>
      <c r="F22" s="33"/>
    </row>
    <row r="23" spans="1:6" x14ac:dyDescent="0.2">
      <c r="A23" s="33" t="s">
        <v>124</v>
      </c>
      <c r="B23" s="33" t="s">
        <v>521</v>
      </c>
      <c r="C23" s="35">
        <v>887.16</v>
      </c>
      <c r="D23" s="35">
        <v>893.01</v>
      </c>
      <c r="E23" s="35">
        <v>811.65</v>
      </c>
      <c r="F23" s="33"/>
    </row>
    <row r="24" spans="1:6" x14ac:dyDescent="0.2">
      <c r="A24" s="33" t="s">
        <v>138</v>
      </c>
      <c r="B24" s="33" t="s">
        <v>82</v>
      </c>
      <c r="C24" s="35">
        <v>1340.68</v>
      </c>
      <c r="D24" s="35">
        <v>1345.81</v>
      </c>
      <c r="E24" s="35">
        <v>1318.56</v>
      </c>
      <c r="F24" s="33"/>
    </row>
    <row r="25" spans="1:6" x14ac:dyDescent="0.2">
      <c r="A25" s="33" t="s">
        <v>138</v>
      </c>
      <c r="B25" s="33" t="s">
        <v>83</v>
      </c>
      <c r="C25" s="35">
        <v>2672.12</v>
      </c>
      <c r="D25" s="35">
        <v>2672.18</v>
      </c>
      <c r="E25" s="35">
        <v>2671.91</v>
      </c>
      <c r="F25" s="33"/>
    </row>
    <row r="26" spans="1:6" x14ac:dyDescent="0.2">
      <c r="A26" s="33" t="s">
        <v>138</v>
      </c>
      <c r="B26" s="33" t="s">
        <v>84</v>
      </c>
      <c r="C26" s="35">
        <v>1711.52</v>
      </c>
      <c r="D26" s="35">
        <v>1696.76</v>
      </c>
      <c r="E26" s="35">
        <v>1788.53</v>
      </c>
      <c r="F26" s="33"/>
    </row>
    <row r="27" spans="1:6" x14ac:dyDescent="0.2">
      <c r="A27" s="33" t="s">
        <v>139</v>
      </c>
      <c r="B27" s="33" t="s">
        <v>140</v>
      </c>
      <c r="C27" s="35">
        <v>1154.6099999999999</v>
      </c>
      <c r="D27" s="35">
        <v>1120.6199999999999</v>
      </c>
      <c r="E27" s="35">
        <v>1266.56</v>
      </c>
      <c r="F27" s="33"/>
    </row>
    <row r="28" spans="1:6" x14ac:dyDescent="0.2">
      <c r="A28" s="33" t="s">
        <v>139</v>
      </c>
      <c r="B28" s="33" t="s">
        <v>141</v>
      </c>
      <c r="C28" s="35">
        <v>1619.88</v>
      </c>
      <c r="D28" s="35">
        <v>1634.27</v>
      </c>
      <c r="E28" s="35">
        <v>1589.42</v>
      </c>
      <c r="F28" s="33"/>
    </row>
    <row r="29" spans="1:6" x14ac:dyDescent="0.2">
      <c r="A29" s="33" t="s">
        <v>139</v>
      </c>
      <c r="B29" s="33" t="s">
        <v>142</v>
      </c>
      <c r="C29" s="35">
        <v>1696.67</v>
      </c>
      <c r="D29" s="35">
        <v>1708.86</v>
      </c>
      <c r="E29" s="35">
        <v>1624.59</v>
      </c>
      <c r="F29" s="33"/>
    </row>
    <row r="30" spans="1:6" x14ac:dyDescent="0.2">
      <c r="A30" s="33" t="s">
        <v>143</v>
      </c>
      <c r="B30" s="33" t="s">
        <v>85</v>
      </c>
      <c r="C30" s="35">
        <v>1326.69</v>
      </c>
      <c r="D30" s="35">
        <v>1327.6</v>
      </c>
      <c r="E30" s="35">
        <v>1322.56</v>
      </c>
      <c r="F30" s="33"/>
    </row>
    <row r="31" spans="1:6" x14ac:dyDescent="0.2">
      <c r="A31" s="33" t="s">
        <v>143</v>
      </c>
      <c r="B31" s="33" t="s">
        <v>86</v>
      </c>
      <c r="C31" s="35">
        <v>1474.15</v>
      </c>
      <c r="D31" s="35">
        <v>1440.09</v>
      </c>
      <c r="E31" s="35" t="s">
        <v>497</v>
      </c>
      <c r="F31" s="33"/>
    </row>
    <row r="32" spans="1:6" x14ac:dyDescent="0.2">
      <c r="A32" s="33" t="s">
        <v>143</v>
      </c>
      <c r="B32" s="33" t="s">
        <v>257</v>
      </c>
      <c r="C32" s="35">
        <v>1476.86</v>
      </c>
      <c r="D32" s="35">
        <v>1467.76</v>
      </c>
      <c r="E32" s="35">
        <v>1490.9</v>
      </c>
      <c r="F32" s="33"/>
    </row>
    <row r="33" spans="1:6" x14ac:dyDescent="0.2">
      <c r="A33" s="33" t="s">
        <v>143</v>
      </c>
      <c r="B33" s="33" t="s">
        <v>87</v>
      </c>
      <c r="C33" s="35">
        <v>1714.22</v>
      </c>
      <c r="D33" s="35">
        <v>1714.86</v>
      </c>
      <c r="E33" s="35">
        <v>1710.85</v>
      </c>
      <c r="F33" s="33"/>
    </row>
    <row r="34" spans="1:6" x14ac:dyDescent="0.2">
      <c r="A34" s="33" t="s">
        <v>143</v>
      </c>
      <c r="B34" s="33" t="s">
        <v>83</v>
      </c>
      <c r="C34" s="35">
        <v>2179.38</v>
      </c>
      <c r="D34" s="35">
        <v>2227.41</v>
      </c>
      <c r="E34" s="35">
        <v>2038.69</v>
      </c>
      <c r="F34" s="33"/>
    </row>
    <row r="35" spans="1:6" x14ac:dyDescent="0.2">
      <c r="A35" s="33" t="s">
        <v>143</v>
      </c>
      <c r="B35" s="33" t="s">
        <v>88</v>
      </c>
      <c r="C35" s="35">
        <v>1712.07</v>
      </c>
      <c r="D35" s="35">
        <v>1730.95</v>
      </c>
      <c r="E35" s="35" t="s">
        <v>497</v>
      </c>
      <c r="F35" s="33"/>
    </row>
    <row r="36" spans="1:6" x14ac:dyDescent="0.2">
      <c r="A36" s="33" t="s">
        <v>143</v>
      </c>
      <c r="B36" s="33" t="s">
        <v>89</v>
      </c>
      <c r="C36" s="35">
        <v>1426.91</v>
      </c>
      <c r="D36" s="35">
        <v>1409.73</v>
      </c>
      <c r="E36" s="35">
        <v>1531.11</v>
      </c>
      <c r="F36" s="33"/>
    </row>
    <row r="37" spans="1:6" x14ac:dyDescent="0.2">
      <c r="A37" s="33" t="s">
        <v>143</v>
      </c>
      <c r="B37" s="33" t="s">
        <v>90</v>
      </c>
      <c r="C37" s="35">
        <v>1751.08</v>
      </c>
      <c r="D37" s="35">
        <v>1837.96</v>
      </c>
      <c r="E37" s="35" t="s">
        <v>497</v>
      </c>
      <c r="F37" s="33"/>
    </row>
    <row r="38" spans="1:6" x14ac:dyDescent="0.2">
      <c r="A38" s="33" t="s">
        <v>143</v>
      </c>
      <c r="B38" s="33" t="s">
        <v>91</v>
      </c>
      <c r="C38" s="35">
        <v>1043.22</v>
      </c>
      <c r="D38" s="35">
        <v>1095.1600000000001</v>
      </c>
      <c r="E38" s="35" t="s">
        <v>497</v>
      </c>
      <c r="F38" s="33"/>
    </row>
    <row r="39" spans="1:6" x14ac:dyDescent="0.2">
      <c r="A39" s="33" t="s">
        <v>143</v>
      </c>
      <c r="B39" s="33" t="s">
        <v>92</v>
      </c>
      <c r="C39" s="56">
        <v>830.65</v>
      </c>
      <c r="D39" s="35" t="s">
        <v>497</v>
      </c>
      <c r="E39" s="35" t="s">
        <v>497</v>
      </c>
      <c r="F39" s="33"/>
    </row>
    <row r="40" spans="1:6" x14ac:dyDescent="0.2">
      <c r="A40" s="33" t="s">
        <v>143</v>
      </c>
      <c r="B40" s="33" t="s">
        <v>522</v>
      </c>
      <c r="C40" s="35">
        <v>1237.29</v>
      </c>
      <c r="D40" s="35">
        <v>1248.8399999999999</v>
      </c>
      <c r="E40" s="35">
        <v>1220.3399999999999</v>
      </c>
      <c r="F40" s="33"/>
    </row>
    <row r="41" spans="1:6" x14ac:dyDescent="0.2">
      <c r="A41" s="33" t="s">
        <v>143</v>
      </c>
      <c r="B41" s="33" t="s">
        <v>144</v>
      </c>
      <c r="C41" s="35">
        <v>1379.86</v>
      </c>
      <c r="D41" s="35">
        <v>1457.13</v>
      </c>
      <c r="E41" s="35">
        <v>1279.4000000000001</v>
      </c>
      <c r="F41" s="33"/>
    </row>
    <row r="42" spans="1:6" x14ac:dyDescent="0.2">
      <c r="A42" s="33" t="s">
        <v>143</v>
      </c>
      <c r="B42" s="33" t="s">
        <v>93</v>
      </c>
      <c r="C42" s="56">
        <v>1626.87</v>
      </c>
      <c r="D42" s="35" t="s">
        <v>497</v>
      </c>
      <c r="E42" s="35" t="s">
        <v>497</v>
      </c>
      <c r="F42" s="33"/>
    </row>
    <row r="43" spans="1:6" x14ac:dyDescent="0.2">
      <c r="A43" s="33" t="s">
        <v>143</v>
      </c>
      <c r="B43" s="33" t="s">
        <v>94</v>
      </c>
      <c r="C43" s="35">
        <v>1476.98</v>
      </c>
      <c r="D43" s="35">
        <v>1396.16</v>
      </c>
      <c r="E43" s="35">
        <v>1594.75</v>
      </c>
      <c r="F43" s="33"/>
    </row>
    <row r="44" spans="1:6" x14ac:dyDescent="0.2">
      <c r="A44" s="33" t="s">
        <v>143</v>
      </c>
      <c r="B44" s="33" t="s">
        <v>95</v>
      </c>
      <c r="C44" s="35">
        <v>1916.95</v>
      </c>
      <c r="D44" s="35">
        <v>1914.3</v>
      </c>
      <c r="E44" s="35">
        <v>1922.8</v>
      </c>
      <c r="F44" s="33"/>
    </row>
    <row r="45" spans="1:6" x14ac:dyDescent="0.2">
      <c r="A45" s="25"/>
      <c r="B45" s="25"/>
      <c r="C45" s="25"/>
      <c r="D45" s="25"/>
      <c r="E45" s="25"/>
    </row>
    <row r="46" spans="1:6" x14ac:dyDescent="0.2">
      <c r="A46" s="24" t="s">
        <v>495</v>
      </c>
    </row>
    <row r="47" spans="1:6" x14ac:dyDescent="0.2">
      <c r="A47" s="24" t="s">
        <v>479</v>
      </c>
    </row>
  </sheetData>
  <mergeCells count="2">
    <mergeCell ref="A1:F1"/>
    <mergeCell ref="A2:F2"/>
  </mergeCells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7.42578125" style="23" customWidth="1"/>
    <col min="2" max="2" width="41.28515625" style="23" bestFit="1" customWidth="1"/>
    <col min="3" max="3" width="18.28515625" style="23" customWidth="1"/>
    <col min="4" max="4" width="20" style="23" customWidth="1"/>
    <col min="5" max="5" width="17.28515625" style="23" bestFit="1" customWidth="1"/>
    <col min="6" max="6" width="15.5703125" style="23" bestFit="1" customWidth="1"/>
    <col min="7" max="16384" width="11.42578125" style="23"/>
  </cols>
  <sheetData>
    <row r="1" spans="1:6" x14ac:dyDescent="0.2">
      <c r="A1" s="61" t="s">
        <v>573</v>
      </c>
      <c r="B1" s="61"/>
      <c r="C1" s="61"/>
      <c r="D1" s="61"/>
      <c r="E1" s="61"/>
      <c r="F1" s="61"/>
    </row>
    <row r="2" spans="1:6" x14ac:dyDescent="0.2">
      <c r="A2" s="61" t="s">
        <v>574</v>
      </c>
      <c r="B2" s="61"/>
      <c r="C2" s="61"/>
      <c r="D2" s="61"/>
      <c r="E2" s="61"/>
      <c r="F2" s="61"/>
    </row>
    <row r="3" spans="1:6" x14ac:dyDescent="0.2">
      <c r="A3" s="40"/>
      <c r="B3" s="40"/>
      <c r="C3" s="40"/>
      <c r="D3" s="40"/>
      <c r="E3" s="40"/>
      <c r="F3" s="40"/>
    </row>
    <row r="4" spans="1:6" x14ac:dyDescent="0.2">
      <c r="A4" s="33"/>
      <c r="B4" s="33"/>
      <c r="C4" s="33"/>
      <c r="D4" s="34" t="s">
        <v>488</v>
      </c>
      <c r="E4" s="34" t="s">
        <v>145</v>
      </c>
      <c r="F4" s="33"/>
    </row>
    <row r="5" spans="1:6" ht="25.5" x14ac:dyDescent="0.2">
      <c r="A5" s="30" t="s">
        <v>116</v>
      </c>
      <c r="B5" s="30" t="s">
        <v>117</v>
      </c>
      <c r="C5" s="30" t="s">
        <v>199</v>
      </c>
      <c r="D5" s="30" t="s">
        <v>526</v>
      </c>
      <c r="E5" s="30" t="s">
        <v>185</v>
      </c>
      <c r="F5" s="33"/>
    </row>
    <row r="6" spans="1:6" x14ac:dyDescent="0.2">
      <c r="A6" s="33" t="s">
        <v>121</v>
      </c>
      <c r="B6" s="33" t="s">
        <v>81</v>
      </c>
      <c r="C6" s="35">
        <v>125592.41</v>
      </c>
      <c r="D6" s="35">
        <v>127532.56</v>
      </c>
      <c r="E6" s="35">
        <v>108315.73</v>
      </c>
      <c r="F6" s="41"/>
    </row>
    <row r="7" spans="1:6" x14ac:dyDescent="0.2">
      <c r="A7" s="33" t="s">
        <v>122</v>
      </c>
      <c r="B7" s="33" t="s">
        <v>123</v>
      </c>
      <c r="C7" s="35">
        <v>140876.57</v>
      </c>
      <c r="D7" s="35">
        <v>141914.97</v>
      </c>
      <c r="E7" s="35">
        <v>137145.59</v>
      </c>
      <c r="F7" s="41"/>
    </row>
    <row r="8" spans="1:6" x14ac:dyDescent="0.2">
      <c r="A8" s="33" t="s">
        <v>124</v>
      </c>
      <c r="B8" s="33" t="s">
        <v>125</v>
      </c>
      <c r="C8" s="35">
        <v>104811.13</v>
      </c>
      <c r="D8" s="35">
        <v>107259.4</v>
      </c>
      <c r="E8" s="35">
        <v>86661.61</v>
      </c>
      <c r="F8" s="41"/>
    </row>
    <row r="9" spans="1:6" x14ac:dyDescent="0.2">
      <c r="A9" s="33" t="s">
        <v>124</v>
      </c>
      <c r="B9" s="33" t="s">
        <v>126</v>
      </c>
      <c r="C9" s="35">
        <v>94215.07</v>
      </c>
      <c r="D9" s="35">
        <v>95699.15</v>
      </c>
      <c r="E9" s="35">
        <v>83749.94</v>
      </c>
      <c r="F9" s="41"/>
    </row>
    <row r="10" spans="1:6" x14ac:dyDescent="0.2">
      <c r="A10" s="33" t="s">
        <v>124</v>
      </c>
      <c r="B10" s="33" t="s">
        <v>127</v>
      </c>
      <c r="C10" s="35">
        <v>90488.18</v>
      </c>
      <c r="D10" s="35">
        <v>94549.34</v>
      </c>
      <c r="E10" s="35">
        <v>77758.820000000007</v>
      </c>
      <c r="F10" s="41"/>
    </row>
    <row r="11" spans="1:6" x14ac:dyDescent="0.2">
      <c r="A11" s="33" t="s">
        <v>124</v>
      </c>
      <c r="B11" s="33" t="s">
        <v>128</v>
      </c>
      <c r="C11" s="35">
        <v>188680.09</v>
      </c>
      <c r="D11" s="35">
        <v>186009.61</v>
      </c>
      <c r="E11" s="35">
        <v>263355.78000000003</v>
      </c>
      <c r="F11" s="41"/>
    </row>
    <row r="12" spans="1:6" x14ac:dyDescent="0.2">
      <c r="A12" s="33" t="s">
        <v>124</v>
      </c>
      <c r="B12" s="33" t="s">
        <v>129</v>
      </c>
      <c r="C12" s="35">
        <v>98784.29</v>
      </c>
      <c r="D12" s="35">
        <v>98513.61</v>
      </c>
      <c r="E12" s="35">
        <v>102106.89</v>
      </c>
      <c r="F12" s="41"/>
    </row>
    <row r="13" spans="1:6" x14ac:dyDescent="0.2">
      <c r="A13" s="33" t="s">
        <v>124</v>
      </c>
      <c r="B13" s="33" t="s">
        <v>130</v>
      </c>
      <c r="C13" s="35">
        <v>102887.38</v>
      </c>
      <c r="D13" s="35">
        <v>102301.85</v>
      </c>
      <c r="E13" s="35">
        <v>112736.1</v>
      </c>
      <c r="F13" s="41"/>
    </row>
    <row r="14" spans="1:6" x14ac:dyDescent="0.2">
      <c r="A14" s="33" t="s">
        <v>124</v>
      </c>
      <c r="B14" s="33" t="s">
        <v>158</v>
      </c>
      <c r="C14" s="35">
        <v>91341.83</v>
      </c>
      <c r="D14" s="35">
        <v>91449.919999999998</v>
      </c>
      <c r="E14" s="35">
        <v>90505.74</v>
      </c>
      <c r="F14" s="41"/>
    </row>
    <row r="15" spans="1:6" x14ac:dyDescent="0.2">
      <c r="A15" s="33" t="s">
        <v>124</v>
      </c>
      <c r="B15" s="33" t="s">
        <v>496</v>
      </c>
      <c r="C15" s="35">
        <v>92614.73</v>
      </c>
      <c r="D15" s="35">
        <v>91797.85</v>
      </c>
      <c r="E15" s="35">
        <v>96667.48</v>
      </c>
      <c r="F15" s="41"/>
    </row>
    <row r="16" spans="1:6" x14ac:dyDescent="0.2">
      <c r="A16" s="33" t="s">
        <v>124</v>
      </c>
      <c r="B16" s="33" t="s">
        <v>131</v>
      </c>
      <c r="C16" s="35">
        <v>141651.63</v>
      </c>
      <c r="D16" s="35">
        <v>142099.62</v>
      </c>
      <c r="E16" s="35">
        <v>134593.29</v>
      </c>
      <c r="F16" s="41"/>
    </row>
    <row r="17" spans="1:6" x14ac:dyDescent="0.2">
      <c r="A17" s="33" t="s">
        <v>124</v>
      </c>
      <c r="B17" s="33" t="s">
        <v>132</v>
      </c>
      <c r="C17" s="35">
        <v>77145.55</v>
      </c>
      <c r="D17" s="35">
        <v>78294.990000000005</v>
      </c>
      <c r="E17" s="35">
        <v>62080.67</v>
      </c>
      <c r="F17" s="41"/>
    </row>
    <row r="18" spans="1:6" x14ac:dyDescent="0.2">
      <c r="A18" s="33" t="s">
        <v>124</v>
      </c>
      <c r="B18" s="33" t="s">
        <v>133</v>
      </c>
      <c r="C18" s="35">
        <v>97706.19</v>
      </c>
      <c r="D18" s="35">
        <v>98301.28</v>
      </c>
      <c r="E18" s="35">
        <v>85169.07</v>
      </c>
      <c r="F18" s="41"/>
    </row>
    <row r="19" spans="1:6" x14ac:dyDescent="0.2">
      <c r="A19" s="33" t="s">
        <v>124</v>
      </c>
      <c r="B19" s="33" t="s">
        <v>134</v>
      </c>
      <c r="C19" s="35">
        <v>195737.12</v>
      </c>
      <c r="D19" s="35">
        <v>195738.22</v>
      </c>
      <c r="E19" s="35">
        <v>195708.69</v>
      </c>
      <c r="F19" s="41"/>
    </row>
    <row r="20" spans="1:6" x14ac:dyDescent="0.2">
      <c r="A20" s="33" t="s">
        <v>124</v>
      </c>
      <c r="B20" s="33" t="s">
        <v>135</v>
      </c>
      <c r="C20" s="35">
        <v>78348.47</v>
      </c>
      <c r="D20" s="35">
        <v>79764.479999999996</v>
      </c>
      <c r="E20" s="35">
        <v>72004</v>
      </c>
      <c r="F20" s="41"/>
    </row>
    <row r="21" spans="1:6" x14ac:dyDescent="0.2">
      <c r="A21" s="33" t="s">
        <v>124</v>
      </c>
      <c r="B21" s="33" t="s">
        <v>136</v>
      </c>
      <c r="C21" s="35">
        <v>110158.79</v>
      </c>
      <c r="D21" s="35">
        <v>109089.64</v>
      </c>
      <c r="E21" s="35">
        <v>112019.63</v>
      </c>
      <c r="F21" s="41"/>
    </row>
    <row r="22" spans="1:6" x14ac:dyDescent="0.2">
      <c r="A22" s="33" t="s">
        <v>124</v>
      </c>
      <c r="B22" s="33" t="s">
        <v>137</v>
      </c>
      <c r="C22" s="35">
        <v>105282.15</v>
      </c>
      <c r="D22" s="35">
        <v>85418.16</v>
      </c>
      <c r="E22" s="35">
        <v>148146.54999999999</v>
      </c>
      <c r="F22" s="41"/>
    </row>
    <row r="23" spans="1:6" x14ac:dyDescent="0.2">
      <c r="A23" s="33" t="s">
        <v>124</v>
      </c>
      <c r="B23" s="33" t="s">
        <v>521</v>
      </c>
      <c r="C23" s="35">
        <v>92882.46</v>
      </c>
      <c r="D23" s="35">
        <v>93471.39</v>
      </c>
      <c r="E23" s="35">
        <v>86950.54</v>
      </c>
      <c r="F23" s="41"/>
    </row>
    <row r="24" spans="1:6" x14ac:dyDescent="0.2">
      <c r="A24" s="33" t="s">
        <v>138</v>
      </c>
      <c r="B24" s="33" t="s">
        <v>82</v>
      </c>
      <c r="C24" s="35">
        <v>114897.39</v>
      </c>
      <c r="D24" s="35">
        <v>116376.05</v>
      </c>
      <c r="E24" s="35">
        <v>108645.83</v>
      </c>
      <c r="F24" s="41"/>
    </row>
    <row r="25" spans="1:6" x14ac:dyDescent="0.2">
      <c r="A25" s="33" t="s">
        <v>138</v>
      </c>
      <c r="B25" s="33" t="s">
        <v>83</v>
      </c>
      <c r="C25" s="35">
        <v>199273.25</v>
      </c>
      <c r="D25" s="35">
        <v>202722.46</v>
      </c>
      <c r="E25" s="35">
        <v>189872.48</v>
      </c>
      <c r="F25" s="41"/>
    </row>
    <row r="26" spans="1:6" x14ac:dyDescent="0.2">
      <c r="A26" s="33" t="s">
        <v>138</v>
      </c>
      <c r="B26" s="33" t="s">
        <v>84</v>
      </c>
      <c r="C26" s="35">
        <v>149756.85999999999</v>
      </c>
      <c r="D26" s="35">
        <v>152564.44</v>
      </c>
      <c r="E26" s="35">
        <v>138262.09</v>
      </c>
      <c r="F26" s="41"/>
    </row>
    <row r="27" spans="1:6" x14ac:dyDescent="0.2">
      <c r="A27" s="33" t="s">
        <v>139</v>
      </c>
      <c r="B27" s="33" t="s">
        <v>140</v>
      </c>
      <c r="C27" s="35">
        <v>121256.83</v>
      </c>
      <c r="D27" s="35">
        <v>121080.84</v>
      </c>
      <c r="E27" s="35">
        <v>122022.88</v>
      </c>
      <c r="F27" s="41"/>
    </row>
    <row r="28" spans="1:6" x14ac:dyDescent="0.2">
      <c r="A28" s="33" t="s">
        <v>139</v>
      </c>
      <c r="B28" s="33" t="s">
        <v>141</v>
      </c>
      <c r="C28" s="35">
        <v>131775.47</v>
      </c>
      <c r="D28" s="35">
        <v>131867.47</v>
      </c>
      <c r="E28" s="35">
        <v>131542.35999999999</v>
      </c>
      <c r="F28" s="41"/>
    </row>
    <row r="29" spans="1:6" x14ac:dyDescent="0.2">
      <c r="A29" s="33" t="s">
        <v>139</v>
      </c>
      <c r="B29" s="33" t="s">
        <v>142</v>
      </c>
      <c r="C29" s="35">
        <v>136602.65</v>
      </c>
      <c r="D29" s="35">
        <v>137581.53</v>
      </c>
      <c r="E29" s="35">
        <v>132261.48000000001</v>
      </c>
      <c r="F29" s="41"/>
    </row>
    <row r="30" spans="1:6" x14ac:dyDescent="0.2">
      <c r="A30" s="33" t="s">
        <v>143</v>
      </c>
      <c r="B30" s="33" t="s">
        <v>85</v>
      </c>
      <c r="C30" s="35">
        <v>117222.64</v>
      </c>
      <c r="D30" s="35">
        <v>118524.68</v>
      </c>
      <c r="E30" s="35">
        <v>111411.12</v>
      </c>
      <c r="F30" s="41"/>
    </row>
    <row r="31" spans="1:6" x14ac:dyDescent="0.2">
      <c r="A31" s="33" t="s">
        <v>143</v>
      </c>
      <c r="B31" s="33" t="s">
        <v>86</v>
      </c>
      <c r="C31" s="35">
        <v>122143.7</v>
      </c>
      <c r="D31" s="35">
        <v>119853.82</v>
      </c>
      <c r="E31" s="35" t="s">
        <v>497</v>
      </c>
      <c r="F31" s="41"/>
    </row>
    <row r="32" spans="1:6" x14ac:dyDescent="0.2">
      <c r="A32" s="33" t="s">
        <v>143</v>
      </c>
      <c r="B32" s="33" t="s">
        <v>257</v>
      </c>
      <c r="C32" s="35">
        <v>123950.41</v>
      </c>
      <c r="D32" s="35">
        <v>123054.84</v>
      </c>
      <c r="E32" s="35">
        <v>125827.65</v>
      </c>
      <c r="F32" s="41"/>
    </row>
    <row r="33" spans="1:6" x14ac:dyDescent="0.2">
      <c r="A33" s="33" t="s">
        <v>143</v>
      </c>
      <c r="B33" s="33" t="s">
        <v>87</v>
      </c>
      <c r="C33" s="35">
        <v>142282.92000000001</v>
      </c>
      <c r="D33" s="35">
        <v>144382.37</v>
      </c>
      <c r="E33" s="35">
        <v>133411.35999999999</v>
      </c>
      <c r="F33" s="41"/>
    </row>
    <row r="34" spans="1:6" x14ac:dyDescent="0.2">
      <c r="A34" s="33" t="s">
        <v>143</v>
      </c>
      <c r="B34" s="33" t="s">
        <v>83</v>
      </c>
      <c r="C34" s="35">
        <v>169134.68</v>
      </c>
      <c r="D34" s="35">
        <v>172281.12</v>
      </c>
      <c r="E34" s="35">
        <v>160199.37</v>
      </c>
      <c r="F34" s="41"/>
    </row>
    <row r="35" spans="1:6" x14ac:dyDescent="0.2">
      <c r="A35" s="33" t="s">
        <v>143</v>
      </c>
      <c r="B35" s="33" t="s">
        <v>88</v>
      </c>
      <c r="C35" s="35">
        <v>135180.53</v>
      </c>
      <c r="D35" s="35">
        <v>132022.59</v>
      </c>
      <c r="E35" s="35">
        <v>147724.59</v>
      </c>
      <c r="F35" s="41"/>
    </row>
    <row r="36" spans="1:6" x14ac:dyDescent="0.2">
      <c r="A36" s="33" t="s">
        <v>143</v>
      </c>
      <c r="B36" s="33" t="s">
        <v>89</v>
      </c>
      <c r="C36" s="35">
        <v>112240.29</v>
      </c>
      <c r="D36" s="35">
        <v>111000.57</v>
      </c>
      <c r="E36" s="35">
        <v>119492.62</v>
      </c>
      <c r="F36" s="41"/>
    </row>
    <row r="37" spans="1:6" x14ac:dyDescent="0.2">
      <c r="A37" s="33" t="s">
        <v>143</v>
      </c>
      <c r="B37" s="33" t="s">
        <v>90</v>
      </c>
      <c r="C37" s="35">
        <v>115920.7</v>
      </c>
      <c r="D37" s="35">
        <v>118560.46</v>
      </c>
      <c r="E37" s="35" t="s">
        <v>497</v>
      </c>
      <c r="F37" s="41"/>
    </row>
    <row r="38" spans="1:6" x14ac:dyDescent="0.2">
      <c r="A38" s="33" t="s">
        <v>143</v>
      </c>
      <c r="B38" s="33" t="s">
        <v>91</v>
      </c>
      <c r="C38" s="35">
        <v>87944.07</v>
      </c>
      <c r="D38" s="35">
        <v>88298.35</v>
      </c>
      <c r="E38" s="35" t="s">
        <v>497</v>
      </c>
      <c r="F38" s="41"/>
    </row>
    <row r="39" spans="1:6" x14ac:dyDescent="0.2">
      <c r="A39" s="33" t="s">
        <v>143</v>
      </c>
      <c r="B39" s="33" t="s">
        <v>92</v>
      </c>
      <c r="C39" s="35">
        <v>129436.66</v>
      </c>
      <c r="D39" s="35">
        <v>129436.66</v>
      </c>
      <c r="E39" s="35" t="s">
        <v>497</v>
      </c>
      <c r="F39" s="41"/>
    </row>
    <row r="40" spans="1:6" x14ac:dyDescent="0.2">
      <c r="A40" s="33" t="s">
        <v>143</v>
      </c>
      <c r="B40" s="33" t="s">
        <v>522</v>
      </c>
      <c r="C40" s="35">
        <v>105530.86</v>
      </c>
      <c r="D40" s="35">
        <v>102652.85</v>
      </c>
      <c r="E40" s="35">
        <v>112246.21</v>
      </c>
      <c r="F40" s="41"/>
    </row>
    <row r="41" spans="1:6" x14ac:dyDescent="0.2">
      <c r="A41" s="33" t="s">
        <v>143</v>
      </c>
      <c r="B41" s="33" t="s">
        <v>144</v>
      </c>
      <c r="C41" s="35">
        <v>110465.34</v>
      </c>
      <c r="D41" s="35">
        <v>104802.74</v>
      </c>
      <c r="E41" s="35">
        <v>118716.56</v>
      </c>
      <c r="F41" s="41"/>
    </row>
    <row r="42" spans="1:6" x14ac:dyDescent="0.2">
      <c r="A42" s="33" t="s">
        <v>143</v>
      </c>
      <c r="B42" s="33" t="s">
        <v>93</v>
      </c>
      <c r="C42" s="56">
        <v>157332.35999999999</v>
      </c>
      <c r="D42" s="35" t="s">
        <v>497</v>
      </c>
      <c r="E42" s="35" t="s">
        <v>497</v>
      </c>
      <c r="F42" s="41"/>
    </row>
    <row r="43" spans="1:6" x14ac:dyDescent="0.2">
      <c r="A43" s="33" t="s">
        <v>143</v>
      </c>
      <c r="B43" s="33" t="s">
        <v>94</v>
      </c>
      <c r="C43" s="35">
        <v>124477.33</v>
      </c>
      <c r="D43" s="35">
        <v>114364.09</v>
      </c>
      <c r="E43" s="35">
        <v>142042.43</v>
      </c>
      <c r="F43" s="41"/>
    </row>
    <row r="44" spans="1:6" x14ac:dyDescent="0.2">
      <c r="A44" s="33" t="s">
        <v>143</v>
      </c>
      <c r="B44" s="33" t="s">
        <v>95</v>
      </c>
      <c r="C44" s="35">
        <v>153854.41</v>
      </c>
      <c r="D44" s="35">
        <v>155103.47</v>
      </c>
      <c r="E44" s="35">
        <v>151083.07</v>
      </c>
      <c r="F44" s="41"/>
    </row>
    <row r="45" spans="1:6" x14ac:dyDescent="0.2">
      <c r="A45" s="25"/>
      <c r="B45" s="25"/>
      <c r="C45" s="25"/>
      <c r="D45" s="25"/>
      <c r="E45" s="25"/>
      <c r="F45" s="25"/>
    </row>
    <row r="46" spans="1:6" x14ac:dyDescent="0.2">
      <c r="A46" s="24" t="s">
        <v>495</v>
      </c>
    </row>
    <row r="47" spans="1:6" x14ac:dyDescent="0.2">
      <c r="A47" s="24" t="s">
        <v>479</v>
      </c>
    </row>
  </sheetData>
  <mergeCells count="2">
    <mergeCell ref="A1:F1"/>
    <mergeCell ref="A2:F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activeCell="A3" sqref="A3"/>
    </sheetView>
  </sheetViews>
  <sheetFormatPr baseColWidth="10" defaultRowHeight="12.75" x14ac:dyDescent="0.2"/>
  <cols>
    <col min="1" max="1" width="27" style="23" customWidth="1"/>
    <col min="2" max="2" width="41.28515625" style="23" bestFit="1" customWidth="1"/>
    <col min="3" max="3" width="11.28515625" style="23" customWidth="1"/>
    <col min="4" max="4" width="12" style="23" bestFit="1" customWidth="1"/>
    <col min="5" max="5" width="10.85546875" style="23" bestFit="1" customWidth="1"/>
    <col min="6" max="6" width="9" style="23" bestFit="1" customWidth="1"/>
    <col min="7" max="7" width="13.85546875" style="23" customWidth="1"/>
    <col min="8" max="16384" width="11.42578125" style="23"/>
  </cols>
  <sheetData>
    <row r="1" spans="1:7" x14ac:dyDescent="0.2">
      <c r="A1" s="61" t="s">
        <v>571</v>
      </c>
      <c r="B1" s="61"/>
      <c r="C1" s="61"/>
      <c r="D1" s="61"/>
      <c r="E1" s="61"/>
      <c r="F1" s="61"/>
      <c r="G1" s="61"/>
    </row>
    <row r="2" spans="1:7" x14ac:dyDescent="0.2">
      <c r="A2" s="61" t="s">
        <v>572</v>
      </c>
      <c r="B2" s="61"/>
      <c r="C2" s="61"/>
      <c r="D2" s="61"/>
      <c r="E2" s="61"/>
      <c r="F2" s="61"/>
      <c r="G2" s="61"/>
    </row>
    <row r="3" spans="1:7" x14ac:dyDescent="0.2">
      <c r="A3" s="37"/>
      <c r="B3" s="37"/>
      <c r="C3" s="37"/>
      <c r="D3" s="37"/>
      <c r="E3" s="37"/>
      <c r="F3" s="37"/>
      <c r="G3" s="37"/>
    </row>
    <row r="4" spans="1:7" x14ac:dyDescent="0.2">
      <c r="A4" s="33"/>
      <c r="B4" s="33"/>
      <c r="C4" s="33"/>
      <c r="D4" s="33"/>
      <c r="E4" s="33"/>
      <c r="F4" s="34" t="s">
        <v>488</v>
      </c>
      <c r="G4" s="34" t="s">
        <v>145</v>
      </c>
    </row>
    <row r="5" spans="1:7" ht="25.5" x14ac:dyDescent="0.2">
      <c r="A5" s="30" t="s">
        <v>116</v>
      </c>
      <c r="B5" s="30" t="s">
        <v>117</v>
      </c>
      <c r="C5" s="30" t="s">
        <v>202</v>
      </c>
      <c r="D5" s="30" t="s">
        <v>203</v>
      </c>
      <c r="E5" s="30" t="s">
        <v>204</v>
      </c>
      <c r="F5" s="30" t="s">
        <v>205</v>
      </c>
      <c r="G5" s="30" t="s">
        <v>206</v>
      </c>
    </row>
    <row r="6" spans="1:7" x14ac:dyDescent="0.2">
      <c r="A6" s="33" t="s">
        <v>121</v>
      </c>
      <c r="B6" s="33" t="s">
        <v>81</v>
      </c>
      <c r="C6" s="51">
        <v>40.729999999999997</v>
      </c>
      <c r="D6" s="51">
        <v>59.27</v>
      </c>
      <c r="E6" s="51">
        <v>58.36</v>
      </c>
      <c r="F6" s="51">
        <v>0.27</v>
      </c>
      <c r="G6" s="51">
        <v>0.64</v>
      </c>
    </row>
    <row r="7" spans="1:7" x14ac:dyDescent="0.2">
      <c r="A7" s="33" t="s">
        <v>122</v>
      </c>
      <c r="B7" s="33" t="s">
        <v>123</v>
      </c>
      <c r="C7" s="51">
        <v>25.02</v>
      </c>
      <c r="D7" s="51">
        <v>74.98</v>
      </c>
      <c r="E7" s="51">
        <v>74.27</v>
      </c>
      <c r="F7" s="51">
        <v>0.51</v>
      </c>
      <c r="G7" s="51">
        <v>0.2</v>
      </c>
    </row>
    <row r="8" spans="1:7" x14ac:dyDescent="0.2">
      <c r="A8" s="33" t="s">
        <v>124</v>
      </c>
      <c r="B8" s="33" t="s">
        <v>125</v>
      </c>
      <c r="C8" s="51">
        <v>36.51</v>
      </c>
      <c r="D8" s="51">
        <v>63.49</v>
      </c>
      <c r="E8" s="51">
        <v>62.6</v>
      </c>
      <c r="F8" s="51">
        <v>0.45</v>
      </c>
      <c r="G8" s="51">
        <v>0.44</v>
      </c>
    </row>
    <row r="9" spans="1:7" x14ac:dyDescent="0.2">
      <c r="A9" s="33" t="s">
        <v>124</v>
      </c>
      <c r="B9" s="33" t="s">
        <v>126</v>
      </c>
      <c r="C9" s="51">
        <v>34.43</v>
      </c>
      <c r="D9" s="51">
        <v>65.569999999999993</v>
      </c>
      <c r="E9" s="51">
        <v>65.09</v>
      </c>
      <c r="F9" s="51">
        <v>0.26</v>
      </c>
      <c r="G9" s="51">
        <v>0.22</v>
      </c>
    </row>
    <row r="10" spans="1:7" x14ac:dyDescent="0.2">
      <c r="A10" s="33" t="s">
        <v>124</v>
      </c>
      <c r="B10" s="33" t="s">
        <v>127</v>
      </c>
      <c r="C10" s="51">
        <v>53.02</v>
      </c>
      <c r="D10" s="51">
        <v>46.98</v>
      </c>
      <c r="E10" s="51">
        <v>46.46</v>
      </c>
      <c r="F10" s="51">
        <v>0</v>
      </c>
      <c r="G10" s="51">
        <v>0.52</v>
      </c>
    </row>
    <row r="11" spans="1:7" x14ac:dyDescent="0.2">
      <c r="A11" s="33" t="s">
        <v>124</v>
      </c>
      <c r="B11" s="33" t="s">
        <v>128</v>
      </c>
      <c r="C11" s="51">
        <v>49.65</v>
      </c>
      <c r="D11" s="51">
        <v>50.35</v>
      </c>
      <c r="E11" s="51">
        <v>49.49</v>
      </c>
      <c r="F11" s="51">
        <v>0.23</v>
      </c>
      <c r="G11" s="51">
        <v>0.63</v>
      </c>
    </row>
    <row r="12" spans="1:7" x14ac:dyDescent="0.2">
      <c r="A12" s="33" t="s">
        <v>124</v>
      </c>
      <c r="B12" s="33" t="s">
        <v>129</v>
      </c>
      <c r="C12" s="51">
        <v>43.4</v>
      </c>
      <c r="D12" s="51">
        <v>56.6</v>
      </c>
      <c r="E12" s="51">
        <v>56.01</v>
      </c>
      <c r="F12" s="51">
        <v>0.24</v>
      </c>
      <c r="G12" s="51">
        <v>0.35</v>
      </c>
    </row>
    <row r="13" spans="1:7" x14ac:dyDescent="0.2">
      <c r="A13" s="33" t="s">
        <v>124</v>
      </c>
      <c r="B13" s="33" t="s">
        <v>130</v>
      </c>
      <c r="C13" s="51">
        <v>35.96</v>
      </c>
      <c r="D13" s="51">
        <v>64.040000000000006</v>
      </c>
      <c r="E13" s="51">
        <v>63.42</v>
      </c>
      <c r="F13" s="51">
        <v>0.18</v>
      </c>
      <c r="G13" s="51">
        <v>0.44</v>
      </c>
    </row>
    <row r="14" spans="1:7" x14ac:dyDescent="0.2">
      <c r="A14" s="33" t="s">
        <v>124</v>
      </c>
      <c r="B14" s="33" t="s">
        <v>158</v>
      </c>
      <c r="C14" s="51">
        <v>36.159999999999997</v>
      </c>
      <c r="D14" s="51">
        <v>63.84</v>
      </c>
      <c r="E14" s="51">
        <v>60.77</v>
      </c>
      <c r="F14" s="51">
        <v>0.16</v>
      </c>
      <c r="G14" s="51">
        <v>2.91</v>
      </c>
    </row>
    <row r="15" spans="1:7" x14ac:dyDescent="0.2">
      <c r="A15" s="33" t="s">
        <v>124</v>
      </c>
      <c r="B15" s="33" t="s">
        <v>496</v>
      </c>
      <c r="C15" s="51">
        <v>34.28</v>
      </c>
      <c r="D15" s="51">
        <v>65.72</v>
      </c>
      <c r="E15" s="51">
        <v>64.62</v>
      </c>
      <c r="F15" s="51">
        <v>0.52</v>
      </c>
      <c r="G15" s="51">
        <v>0.57999999999999996</v>
      </c>
    </row>
    <row r="16" spans="1:7" x14ac:dyDescent="0.2">
      <c r="A16" s="33" t="s">
        <v>124</v>
      </c>
      <c r="B16" s="33" t="s">
        <v>131</v>
      </c>
      <c r="C16" s="51">
        <v>54.95</v>
      </c>
      <c r="D16" s="51">
        <v>45.05</v>
      </c>
      <c r="E16" s="51">
        <v>44.34</v>
      </c>
      <c r="F16" s="51">
        <v>0.27</v>
      </c>
      <c r="G16" s="51">
        <v>0.44</v>
      </c>
    </row>
    <row r="17" spans="1:7" x14ac:dyDescent="0.2">
      <c r="A17" s="33" t="s">
        <v>124</v>
      </c>
      <c r="B17" s="33" t="s">
        <v>132</v>
      </c>
      <c r="C17" s="51">
        <v>24.52</v>
      </c>
      <c r="D17" s="51">
        <v>75.48</v>
      </c>
      <c r="E17" s="51">
        <v>73.84</v>
      </c>
      <c r="F17" s="51">
        <v>0.89</v>
      </c>
      <c r="G17" s="51">
        <v>0.75</v>
      </c>
    </row>
    <row r="18" spans="1:7" x14ac:dyDescent="0.2">
      <c r="A18" s="33" t="s">
        <v>124</v>
      </c>
      <c r="B18" s="33" t="s">
        <v>133</v>
      </c>
      <c r="C18" s="51">
        <v>44.31</v>
      </c>
      <c r="D18" s="51">
        <v>55.69</v>
      </c>
      <c r="E18" s="51">
        <v>55.3</v>
      </c>
      <c r="F18" s="51">
        <v>0.03</v>
      </c>
      <c r="G18" s="51">
        <v>0.36</v>
      </c>
    </row>
    <row r="19" spans="1:7" x14ac:dyDescent="0.2">
      <c r="A19" s="33" t="s">
        <v>124</v>
      </c>
      <c r="B19" s="33" t="s">
        <v>134</v>
      </c>
      <c r="C19" s="51">
        <v>31.42</v>
      </c>
      <c r="D19" s="51">
        <v>68.58</v>
      </c>
      <c r="E19" s="51">
        <v>67.459999999999994</v>
      </c>
      <c r="F19" s="51">
        <v>0.06</v>
      </c>
      <c r="G19" s="51">
        <v>1.06</v>
      </c>
    </row>
    <row r="20" spans="1:7" x14ac:dyDescent="0.2">
      <c r="A20" s="33" t="s">
        <v>124</v>
      </c>
      <c r="B20" s="33" t="s">
        <v>135</v>
      </c>
      <c r="C20" s="51">
        <v>54.28</v>
      </c>
      <c r="D20" s="51">
        <v>45.72</v>
      </c>
      <c r="E20" s="51">
        <v>45.26</v>
      </c>
      <c r="F20" s="51">
        <v>0.04</v>
      </c>
      <c r="G20" s="51">
        <v>0.42</v>
      </c>
    </row>
    <row r="21" spans="1:7" x14ac:dyDescent="0.2">
      <c r="A21" s="33" t="s">
        <v>124</v>
      </c>
      <c r="B21" s="33" t="s">
        <v>136</v>
      </c>
      <c r="C21" s="51">
        <v>35.909999999999997</v>
      </c>
      <c r="D21" s="51">
        <v>64.09</v>
      </c>
      <c r="E21" s="51">
        <v>63.48</v>
      </c>
      <c r="F21" s="51">
        <v>0.08</v>
      </c>
      <c r="G21" s="51">
        <v>0.53</v>
      </c>
    </row>
    <row r="22" spans="1:7" x14ac:dyDescent="0.2">
      <c r="A22" s="33" t="s">
        <v>124</v>
      </c>
      <c r="B22" s="33" t="s">
        <v>137</v>
      </c>
      <c r="C22" s="51">
        <v>29.96</v>
      </c>
      <c r="D22" s="51">
        <v>70.040000000000006</v>
      </c>
      <c r="E22" s="51">
        <v>69.8</v>
      </c>
      <c r="F22" s="51">
        <v>0.12</v>
      </c>
      <c r="G22" s="51">
        <v>0.12</v>
      </c>
    </row>
    <row r="23" spans="1:7" x14ac:dyDescent="0.2">
      <c r="A23" s="33" t="s">
        <v>124</v>
      </c>
      <c r="B23" s="33" t="s">
        <v>521</v>
      </c>
      <c r="C23" s="51">
        <v>48.01</v>
      </c>
      <c r="D23" s="51">
        <v>51.99</v>
      </c>
      <c r="E23" s="51">
        <v>51.18</v>
      </c>
      <c r="F23" s="51">
        <v>0.28000000000000003</v>
      </c>
      <c r="G23" s="51">
        <v>0.53</v>
      </c>
    </row>
    <row r="24" spans="1:7" x14ac:dyDescent="0.2">
      <c r="A24" s="32" t="s">
        <v>499</v>
      </c>
      <c r="B24" s="32" t="s">
        <v>140</v>
      </c>
      <c r="C24" s="51">
        <v>23.4</v>
      </c>
      <c r="D24" s="51">
        <v>76.599999999999994</v>
      </c>
      <c r="E24" s="51">
        <v>76.599999999999994</v>
      </c>
      <c r="F24" s="51">
        <v>0</v>
      </c>
      <c r="G24" s="51">
        <v>0</v>
      </c>
    </row>
    <row r="25" spans="1:7" x14ac:dyDescent="0.2">
      <c r="A25" s="32" t="s">
        <v>499</v>
      </c>
      <c r="B25" s="32" t="s">
        <v>141</v>
      </c>
      <c r="C25" s="51">
        <v>21.68</v>
      </c>
      <c r="D25" s="51">
        <v>78.319999999999993</v>
      </c>
      <c r="E25" s="51">
        <v>76.66</v>
      </c>
      <c r="F25" s="51">
        <v>1.53</v>
      </c>
      <c r="G25" s="51">
        <v>0.13</v>
      </c>
    </row>
    <row r="26" spans="1:7" x14ac:dyDescent="0.2">
      <c r="A26" s="32" t="s">
        <v>499</v>
      </c>
      <c r="B26" s="32" t="s">
        <v>142</v>
      </c>
      <c r="C26" s="51">
        <v>27.18</v>
      </c>
      <c r="D26" s="51">
        <v>72.819999999999993</v>
      </c>
      <c r="E26" s="51">
        <v>72.5</v>
      </c>
      <c r="F26" s="51">
        <v>0.04</v>
      </c>
      <c r="G26" s="51">
        <v>0.28000000000000003</v>
      </c>
    </row>
    <row r="28" spans="1:7" x14ac:dyDescent="0.2">
      <c r="A28" s="24" t="s">
        <v>495</v>
      </c>
    </row>
    <row r="29" spans="1:7" x14ac:dyDescent="0.2">
      <c r="A29" s="24" t="s">
        <v>479</v>
      </c>
    </row>
  </sheetData>
  <mergeCells count="2">
    <mergeCell ref="A1:G1"/>
    <mergeCell ref="A2:G2"/>
  </mergeCells>
  <hyperlinks>
    <hyperlink ref="G4" location="Índice!A1" display="Volver"/>
    <hyperlink ref="F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.140625" style="23" customWidth="1"/>
    <col min="2" max="2" width="41" style="23" customWidth="1"/>
    <col min="3" max="3" width="18.5703125" style="23" customWidth="1"/>
    <col min="4" max="4" width="20.28515625" style="23" customWidth="1"/>
    <col min="5" max="5" width="16" style="23" customWidth="1"/>
    <col min="6" max="6" width="14.5703125" style="23" customWidth="1"/>
    <col min="7" max="16384" width="11.42578125" style="23"/>
  </cols>
  <sheetData>
    <row r="1" spans="1:6" x14ac:dyDescent="0.2">
      <c r="A1" s="61" t="s">
        <v>569</v>
      </c>
      <c r="B1" s="61"/>
      <c r="C1" s="61"/>
      <c r="D1" s="61"/>
      <c r="E1" s="61"/>
      <c r="F1" s="61"/>
    </row>
    <row r="2" spans="1:6" x14ac:dyDescent="0.2">
      <c r="A2" s="61" t="s">
        <v>570</v>
      </c>
      <c r="B2" s="61"/>
      <c r="C2" s="61"/>
      <c r="D2" s="61"/>
      <c r="E2" s="61"/>
      <c r="F2" s="61"/>
    </row>
    <row r="3" spans="1:6" x14ac:dyDescent="0.2">
      <c r="A3" s="37"/>
      <c r="B3" s="37"/>
      <c r="C3" s="37"/>
      <c r="D3" s="37"/>
      <c r="E3" s="37"/>
      <c r="F3" s="37"/>
    </row>
    <row r="4" spans="1:6" x14ac:dyDescent="0.2">
      <c r="A4" s="33"/>
      <c r="B4" s="33"/>
      <c r="C4" s="33"/>
      <c r="D4" s="33"/>
      <c r="E4" s="34" t="s">
        <v>488</v>
      </c>
      <c r="F4" s="34" t="s">
        <v>145</v>
      </c>
    </row>
    <row r="5" spans="1:6" ht="23.25" customHeight="1" x14ac:dyDescent="0.2">
      <c r="A5" s="30" t="s">
        <v>116</v>
      </c>
      <c r="B5" s="30" t="s">
        <v>527</v>
      </c>
      <c r="C5" s="30" t="s">
        <v>199</v>
      </c>
      <c r="D5" s="30" t="s">
        <v>526</v>
      </c>
      <c r="E5" s="30" t="s">
        <v>185</v>
      </c>
      <c r="F5" s="33"/>
    </row>
    <row r="6" spans="1:6" x14ac:dyDescent="0.2">
      <c r="A6" s="33" t="s">
        <v>121</v>
      </c>
      <c r="B6" s="33" t="s">
        <v>81</v>
      </c>
      <c r="C6" s="52">
        <v>280</v>
      </c>
      <c r="D6" s="52">
        <v>283</v>
      </c>
      <c r="E6" s="52">
        <v>259</v>
      </c>
      <c r="F6" s="33"/>
    </row>
    <row r="7" spans="1:6" x14ac:dyDescent="0.2">
      <c r="A7" s="33" t="s">
        <v>122</v>
      </c>
      <c r="B7" s="33" t="s">
        <v>123</v>
      </c>
      <c r="C7" s="52">
        <v>287</v>
      </c>
      <c r="D7" s="52">
        <v>294</v>
      </c>
      <c r="E7" s="52">
        <v>262</v>
      </c>
      <c r="F7" s="33"/>
    </row>
    <row r="8" spans="1:6" x14ac:dyDescent="0.2">
      <c r="A8" s="33" t="s">
        <v>124</v>
      </c>
      <c r="B8" s="33" t="s">
        <v>125</v>
      </c>
      <c r="C8" s="52">
        <v>283</v>
      </c>
      <c r="D8" s="52">
        <v>289</v>
      </c>
      <c r="E8" s="52">
        <v>236</v>
      </c>
      <c r="F8" s="33"/>
    </row>
    <row r="9" spans="1:6" x14ac:dyDescent="0.2">
      <c r="A9" s="33" t="s">
        <v>124</v>
      </c>
      <c r="B9" s="33" t="s">
        <v>126</v>
      </c>
      <c r="C9" s="52">
        <v>266</v>
      </c>
      <c r="D9" s="52">
        <v>268</v>
      </c>
      <c r="E9" s="52">
        <v>249</v>
      </c>
      <c r="F9" s="33"/>
    </row>
    <row r="10" spans="1:6" x14ac:dyDescent="0.2">
      <c r="A10" s="33" t="s">
        <v>124</v>
      </c>
      <c r="B10" s="33" t="s">
        <v>127</v>
      </c>
      <c r="C10" s="52">
        <v>271</v>
      </c>
      <c r="D10" s="52">
        <v>267</v>
      </c>
      <c r="E10" s="52">
        <v>282</v>
      </c>
      <c r="F10" s="33"/>
    </row>
    <row r="11" spans="1:6" x14ac:dyDescent="0.2">
      <c r="A11" s="33" t="s">
        <v>124</v>
      </c>
      <c r="B11" s="33" t="s">
        <v>128</v>
      </c>
      <c r="C11" s="52">
        <v>267</v>
      </c>
      <c r="D11" s="52">
        <v>268</v>
      </c>
      <c r="E11" s="52">
        <v>220</v>
      </c>
      <c r="F11" s="33"/>
    </row>
    <row r="12" spans="1:6" x14ac:dyDescent="0.2">
      <c r="A12" s="33" t="s">
        <v>124</v>
      </c>
      <c r="B12" s="33" t="s">
        <v>129</v>
      </c>
      <c r="C12" s="52">
        <v>264</v>
      </c>
      <c r="D12" s="52">
        <v>265</v>
      </c>
      <c r="E12" s="52">
        <v>246</v>
      </c>
      <c r="F12" s="33"/>
    </row>
    <row r="13" spans="1:6" x14ac:dyDescent="0.2">
      <c r="A13" s="33" t="s">
        <v>124</v>
      </c>
      <c r="B13" s="33" t="s">
        <v>130</v>
      </c>
      <c r="C13" s="52">
        <v>274</v>
      </c>
      <c r="D13" s="52">
        <v>274</v>
      </c>
      <c r="E13" s="52">
        <v>263</v>
      </c>
      <c r="F13" s="33"/>
    </row>
    <row r="14" spans="1:6" x14ac:dyDescent="0.2">
      <c r="A14" s="33" t="s">
        <v>124</v>
      </c>
      <c r="B14" s="33" t="s">
        <v>158</v>
      </c>
      <c r="C14" s="52">
        <v>276</v>
      </c>
      <c r="D14" s="52">
        <v>277</v>
      </c>
      <c r="E14" s="52">
        <v>271</v>
      </c>
      <c r="F14" s="33"/>
    </row>
    <row r="15" spans="1:6" x14ac:dyDescent="0.2">
      <c r="A15" s="33" t="s">
        <v>124</v>
      </c>
      <c r="B15" s="33" t="s">
        <v>496</v>
      </c>
      <c r="C15" s="52">
        <v>288</v>
      </c>
      <c r="D15" s="52">
        <v>286</v>
      </c>
      <c r="E15" s="52">
        <v>295</v>
      </c>
      <c r="F15" s="33"/>
    </row>
    <row r="16" spans="1:6" x14ac:dyDescent="0.2">
      <c r="A16" s="33" t="s">
        <v>124</v>
      </c>
      <c r="B16" s="33" t="s">
        <v>131</v>
      </c>
      <c r="C16" s="52">
        <v>281</v>
      </c>
      <c r="D16" s="52">
        <v>282</v>
      </c>
      <c r="E16" s="52">
        <v>252</v>
      </c>
      <c r="F16" s="33"/>
    </row>
    <row r="17" spans="1:6" x14ac:dyDescent="0.2">
      <c r="A17" s="33" t="s">
        <v>124</v>
      </c>
      <c r="B17" s="33" t="s">
        <v>132</v>
      </c>
      <c r="C17" s="52">
        <v>282</v>
      </c>
      <c r="D17" s="52">
        <v>281</v>
      </c>
      <c r="E17" s="52">
        <v>294</v>
      </c>
      <c r="F17" s="33"/>
    </row>
    <row r="18" spans="1:6" x14ac:dyDescent="0.2">
      <c r="A18" s="33" t="s">
        <v>124</v>
      </c>
      <c r="B18" s="33" t="s">
        <v>133</v>
      </c>
      <c r="C18" s="52">
        <v>274</v>
      </c>
      <c r="D18" s="52">
        <v>275</v>
      </c>
      <c r="E18" s="52">
        <v>271</v>
      </c>
      <c r="F18" s="33"/>
    </row>
    <row r="19" spans="1:6" x14ac:dyDescent="0.2">
      <c r="A19" s="33" t="s">
        <v>124</v>
      </c>
      <c r="B19" s="33" t="s">
        <v>134</v>
      </c>
      <c r="C19" s="52">
        <v>300</v>
      </c>
      <c r="D19" s="52">
        <v>301</v>
      </c>
      <c r="E19" s="52">
        <v>295</v>
      </c>
      <c r="F19" s="33"/>
    </row>
    <row r="20" spans="1:6" x14ac:dyDescent="0.2">
      <c r="A20" s="33" t="s">
        <v>124</v>
      </c>
      <c r="B20" s="33" t="s">
        <v>135</v>
      </c>
      <c r="C20" s="52">
        <v>263</v>
      </c>
      <c r="D20" s="52">
        <v>263</v>
      </c>
      <c r="E20" s="52">
        <v>261</v>
      </c>
      <c r="F20" s="33"/>
    </row>
    <row r="21" spans="1:6" x14ac:dyDescent="0.2">
      <c r="A21" s="33" t="s">
        <v>124</v>
      </c>
      <c r="B21" s="33" t="s">
        <v>136</v>
      </c>
      <c r="C21" s="52">
        <v>266</v>
      </c>
      <c r="D21" s="52">
        <v>259</v>
      </c>
      <c r="E21" s="52">
        <v>280</v>
      </c>
      <c r="F21" s="33"/>
    </row>
    <row r="22" spans="1:6" x14ac:dyDescent="0.2">
      <c r="A22" s="33" t="s">
        <v>124</v>
      </c>
      <c r="B22" s="33" t="s">
        <v>137</v>
      </c>
      <c r="C22" s="52">
        <v>256</v>
      </c>
      <c r="D22" s="52">
        <v>266</v>
      </c>
      <c r="E22" s="52">
        <v>233</v>
      </c>
      <c r="F22" s="33"/>
    </row>
    <row r="23" spans="1:6" x14ac:dyDescent="0.2">
      <c r="A23" s="33" t="s">
        <v>124</v>
      </c>
      <c r="B23" s="33" t="s">
        <v>521</v>
      </c>
      <c r="C23" s="52">
        <v>267</v>
      </c>
      <c r="D23" s="52">
        <v>268</v>
      </c>
      <c r="E23" s="52">
        <v>256</v>
      </c>
      <c r="F23" s="33"/>
    </row>
    <row r="24" spans="1:6" x14ac:dyDescent="0.2">
      <c r="A24" s="33" t="s">
        <v>138</v>
      </c>
      <c r="B24" s="33" t="s">
        <v>82</v>
      </c>
      <c r="C24" s="52">
        <v>300</v>
      </c>
      <c r="D24" s="52">
        <v>301</v>
      </c>
      <c r="E24" s="52">
        <v>295</v>
      </c>
      <c r="F24" s="33"/>
    </row>
    <row r="25" spans="1:6" x14ac:dyDescent="0.2">
      <c r="A25" s="33" t="s">
        <v>138</v>
      </c>
      <c r="B25" s="33" t="s">
        <v>83</v>
      </c>
      <c r="C25" s="52">
        <v>291</v>
      </c>
      <c r="D25" s="52">
        <v>295</v>
      </c>
      <c r="E25" s="52">
        <v>280</v>
      </c>
      <c r="F25" s="33"/>
    </row>
    <row r="26" spans="1:6" x14ac:dyDescent="0.2">
      <c r="A26" s="33" t="s">
        <v>138</v>
      </c>
      <c r="B26" s="33" t="s">
        <v>84</v>
      </c>
      <c r="C26" s="52">
        <v>284</v>
      </c>
      <c r="D26" s="52">
        <v>297</v>
      </c>
      <c r="E26" s="52">
        <v>229</v>
      </c>
      <c r="F26" s="33"/>
    </row>
    <row r="27" spans="1:6" x14ac:dyDescent="0.2">
      <c r="A27" s="33" t="s">
        <v>139</v>
      </c>
      <c r="B27" s="33" t="s">
        <v>140</v>
      </c>
      <c r="C27" s="52">
        <v>304</v>
      </c>
      <c r="D27" s="52">
        <v>294</v>
      </c>
      <c r="E27" s="52">
        <v>348</v>
      </c>
      <c r="F27" s="33"/>
    </row>
    <row r="28" spans="1:6" x14ac:dyDescent="0.2">
      <c r="A28" s="33" t="s">
        <v>139</v>
      </c>
      <c r="B28" s="33" t="s">
        <v>141</v>
      </c>
      <c r="C28" s="52">
        <v>296</v>
      </c>
      <c r="D28" s="52">
        <v>293</v>
      </c>
      <c r="E28" s="52">
        <v>303</v>
      </c>
      <c r="F28" s="33"/>
    </row>
    <row r="29" spans="1:6" x14ac:dyDescent="0.2">
      <c r="A29" s="33" t="s">
        <v>139</v>
      </c>
      <c r="B29" s="33" t="s">
        <v>142</v>
      </c>
      <c r="C29" s="52">
        <v>278</v>
      </c>
      <c r="D29" s="52">
        <v>292</v>
      </c>
      <c r="E29" s="52">
        <v>219</v>
      </c>
      <c r="F29" s="33"/>
    </row>
    <row r="30" spans="1:6" x14ac:dyDescent="0.2">
      <c r="A30" s="33" t="s">
        <v>143</v>
      </c>
      <c r="B30" s="33" t="s">
        <v>85</v>
      </c>
      <c r="C30" s="52">
        <v>301</v>
      </c>
      <c r="D30" s="52">
        <v>302</v>
      </c>
      <c r="E30" s="52">
        <v>296</v>
      </c>
      <c r="F30" s="33"/>
    </row>
    <row r="31" spans="1:6" x14ac:dyDescent="0.2">
      <c r="A31" s="33" t="s">
        <v>143</v>
      </c>
      <c r="B31" s="33" t="s">
        <v>86</v>
      </c>
      <c r="C31" s="52">
        <v>301</v>
      </c>
      <c r="D31" s="52">
        <v>300</v>
      </c>
      <c r="E31" s="52" t="s">
        <v>497</v>
      </c>
      <c r="F31" s="33"/>
    </row>
    <row r="32" spans="1:6" x14ac:dyDescent="0.2">
      <c r="A32" s="33" t="s">
        <v>143</v>
      </c>
      <c r="B32" s="33" t="s">
        <v>257</v>
      </c>
      <c r="C32" s="52">
        <v>280</v>
      </c>
      <c r="D32" s="52">
        <v>261</v>
      </c>
      <c r="E32" s="52">
        <v>318</v>
      </c>
      <c r="F32" s="33"/>
    </row>
    <row r="33" spans="1:6" x14ac:dyDescent="0.2">
      <c r="A33" s="33" t="s">
        <v>143</v>
      </c>
      <c r="B33" s="33" t="s">
        <v>87</v>
      </c>
      <c r="C33" s="52">
        <v>280</v>
      </c>
      <c r="D33" s="52">
        <v>292</v>
      </c>
      <c r="E33" s="52">
        <v>230</v>
      </c>
      <c r="F33" s="33"/>
    </row>
    <row r="34" spans="1:6" x14ac:dyDescent="0.2">
      <c r="A34" s="33" t="s">
        <v>143</v>
      </c>
      <c r="B34" s="33" t="s">
        <v>83</v>
      </c>
      <c r="C34" s="52">
        <v>298</v>
      </c>
      <c r="D34" s="52">
        <v>302</v>
      </c>
      <c r="E34" s="52">
        <v>289</v>
      </c>
      <c r="F34" s="33"/>
    </row>
    <row r="35" spans="1:6" x14ac:dyDescent="0.2">
      <c r="A35" s="33" t="s">
        <v>143</v>
      </c>
      <c r="B35" s="33" t="s">
        <v>88</v>
      </c>
      <c r="C35" s="52">
        <v>268</v>
      </c>
      <c r="D35" s="52">
        <v>306</v>
      </c>
      <c r="E35" s="52">
        <v>116</v>
      </c>
      <c r="F35" s="33"/>
    </row>
    <row r="36" spans="1:6" x14ac:dyDescent="0.2">
      <c r="A36" s="33" t="s">
        <v>143</v>
      </c>
      <c r="B36" s="33" t="s">
        <v>89</v>
      </c>
      <c r="C36" s="52">
        <v>294</v>
      </c>
      <c r="D36" s="52">
        <v>287</v>
      </c>
      <c r="E36" s="52">
        <v>336</v>
      </c>
      <c r="F36" s="33"/>
    </row>
    <row r="37" spans="1:6" x14ac:dyDescent="0.2">
      <c r="A37" s="33" t="s">
        <v>143</v>
      </c>
      <c r="B37" s="33" t="s">
        <v>90</v>
      </c>
      <c r="C37" s="52">
        <v>296</v>
      </c>
      <c r="D37" s="52">
        <v>298</v>
      </c>
      <c r="E37" s="52" t="s">
        <v>497</v>
      </c>
      <c r="F37" s="33"/>
    </row>
    <row r="38" spans="1:6" x14ac:dyDescent="0.2">
      <c r="A38" s="33" t="s">
        <v>143</v>
      </c>
      <c r="B38" s="33" t="s">
        <v>91</v>
      </c>
      <c r="C38" s="52">
        <v>277</v>
      </c>
      <c r="D38" s="52">
        <v>280</v>
      </c>
      <c r="E38" s="52" t="s">
        <v>497</v>
      </c>
      <c r="F38" s="33"/>
    </row>
    <row r="39" spans="1:6" x14ac:dyDescent="0.2">
      <c r="A39" s="33" t="s">
        <v>143</v>
      </c>
      <c r="B39" s="33" t="s">
        <v>92</v>
      </c>
      <c r="C39" s="52">
        <v>281</v>
      </c>
      <c r="D39" s="52">
        <v>281</v>
      </c>
      <c r="E39" s="52" t="s">
        <v>497</v>
      </c>
      <c r="F39" s="33"/>
    </row>
    <row r="40" spans="1:6" x14ac:dyDescent="0.2">
      <c r="A40" s="33" t="s">
        <v>143</v>
      </c>
      <c r="B40" s="33" t="s">
        <v>522</v>
      </c>
      <c r="C40" s="52">
        <v>310</v>
      </c>
      <c r="D40" s="52">
        <v>291</v>
      </c>
      <c r="E40" s="52">
        <v>355</v>
      </c>
      <c r="F40" s="33"/>
    </row>
    <row r="41" spans="1:6" x14ac:dyDescent="0.2">
      <c r="A41" s="33" t="s">
        <v>143</v>
      </c>
      <c r="B41" s="33" t="s">
        <v>144</v>
      </c>
      <c r="C41" s="52">
        <v>293</v>
      </c>
      <c r="D41" s="52">
        <v>280</v>
      </c>
      <c r="E41" s="52">
        <v>312</v>
      </c>
      <c r="F41" s="33"/>
    </row>
    <row r="42" spans="1:6" x14ac:dyDescent="0.2">
      <c r="A42" s="33" t="s">
        <v>143</v>
      </c>
      <c r="B42" s="33" t="s">
        <v>93</v>
      </c>
      <c r="C42" s="53">
        <v>272</v>
      </c>
      <c r="D42" s="52" t="s">
        <v>497</v>
      </c>
      <c r="E42" s="52" t="s">
        <v>497</v>
      </c>
      <c r="F42" s="33"/>
    </row>
    <row r="43" spans="1:6" x14ac:dyDescent="0.2">
      <c r="A43" s="33" t="s">
        <v>143</v>
      </c>
      <c r="B43" s="33" t="s">
        <v>94</v>
      </c>
      <c r="C43" s="52">
        <v>283</v>
      </c>
      <c r="D43" s="52">
        <v>278</v>
      </c>
      <c r="E43" s="52">
        <v>292</v>
      </c>
      <c r="F43" s="33"/>
    </row>
    <row r="44" spans="1:6" x14ac:dyDescent="0.2">
      <c r="A44" s="33" t="s">
        <v>143</v>
      </c>
      <c r="B44" s="33" t="s">
        <v>95</v>
      </c>
      <c r="C44" s="52">
        <v>301</v>
      </c>
      <c r="D44" s="52">
        <v>307</v>
      </c>
      <c r="E44" s="52">
        <v>288</v>
      </c>
      <c r="F44" s="33"/>
    </row>
    <row r="46" spans="1:6" x14ac:dyDescent="0.2">
      <c r="A46" s="24" t="s">
        <v>495</v>
      </c>
    </row>
    <row r="47" spans="1:6" x14ac:dyDescent="0.2">
      <c r="A47" s="24" t="s">
        <v>479</v>
      </c>
    </row>
  </sheetData>
  <mergeCells count="2">
    <mergeCell ref="A1:F1"/>
    <mergeCell ref="A2:F2"/>
  </mergeCells>
  <hyperlinks>
    <hyperlink ref="F4" location="Índice!A1" display="Volver"/>
    <hyperlink ref="E4" location="Indizea!A1" display="Itzuli"/>
  </hyperlinks>
  <printOptions horizontalCentered="1"/>
  <pageMargins left="0" right="0" top="1.5748031496062993" bottom="0.78740157480314965" header="0" footer="0"/>
  <pageSetup paperSize="9" scale="97" orientation="landscape" r:id="rId1"/>
  <headerFooter alignWithMargins="0">
    <oddHeader>&amp;C&amp;G</oddHead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8.140625" style="23" customWidth="1"/>
    <col min="2" max="2" width="41.28515625" style="23" bestFit="1" customWidth="1"/>
    <col min="3" max="3" width="18.5703125" style="23" customWidth="1"/>
    <col min="4" max="4" width="16.140625" style="23" customWidth="1"/>
    <col min="5" max="5" width="10.5703125" style="23" bestFit="1" customWidth="1"/>
    <col min="6" max="6" width="26.140625" style="23" customWidth="1"/>
    <col min="7" max="7" width="11" style="23" bestFit="1" customWidth="1"/>
    <col min="8" max="8" width="10" style="23" bestFit="1" customWidth="1"/>
    <col min="9" max="16384" width="11.42578125" style="23"/>
  </cols>
  <sheetData>
    <row r="1" spans="1:8" x14ac:dyDescent="0.2">
      <c r="A1" s="61" t="s">
        <v>567</v>
      </c>
      <c r="B1" s="61"/>
      <c r="C1" s="61"/>
      <c r="D1" s="61"/>
      <c r="E1" s="61"/>
      <c r="F1" s="61"/>
      <c r="G1" s="61"/>
      <c r="H1" s="61"/>
    </row>
    <row r="2" spans="1:8" x14ac:dyDescent="0.2">
      <c r="A2" s="61" t="s">
        <v>568</v>
      </c>
      <c r="B2" s="61"/>
      <c r="C2" s="61"/>
      <c r="D2" s="61"/>
      <c r="E2" s="61"/>
      <c r="F2" s="61"/>
      <c r="G2" s="61"/>
      <c r="H2" s="61"/>
    </row>
    <row r="3" spans="1:8" x14ac:dyDescent="0.2">
      <c r="A3" s="37"/>
      <c r="B3" s="37"/>
      <c r="C3" s="37"/>
      <c r="D3" s="37"/>
      <c r="E3" s="37"/>
      <c r="F3" s="37"/>
      <c r="G3" s="37"/>
      <c r="H3" s="37"/>
    </row>
    <row r="4" spans="1:8" x14ac:dyDescent="0.2">
      <c r="A4" s="34" t="s">
        <v>488</v>
      </c>
      <c r="B4" s="42" t="s">
        <v>145</v>
      </c>
      <c r="C4" s="37"/>
      <c r="D4" s="37"/>
      <c r="E4" s="37"/>
      <c r="F4" s="37"/>
      <c r="G4" s="37"/>
      <c r="H4" s="37"/>
    </row>
    <row r="5" spans="1:8" ht="25.5" x14ac:dyDescent="0.2">
      <c r="A5" s="30" t="s">
        <v>116</v>
      </c>
      <c r="B5" s="30" t="s">
        <v>117</v>
      </c>
      <c r="C5" s="30" t="s">
        <v>199</v>
      </c>
      <c r="D5" s="30" t="s">
        <v>188</v>
      </c>
      <c r="E5" s="30" t="s">
        <v>189</v>
      </c>
      <c r="F5" s="30" t="s">
        <v>190</v>
      </c>
      <c r="G5" s="30" t="s">
        <v>191</v>
      </c>
      <c r="H5" s="30" t="s">
        <v>192</v>
      </c>
    </row>
    <row r="6" spans="1:8" x14ac:dyDescent="0.2">
      <c r="A6" s="33" t="s">
        <v>121</v>
      </c>
      <c r="B6" s="33" t="s">
        <v>81</v>
      </c>
      <c r="C6" s="52">
        <v>275</v>
      </c>
      <c r="D6" s="52">
        <v>280</v>
      </c>
      <c r="E6" s="52">
        <v>174</v>
      </c>
      <c r="F6" s="52">
        <v>282</v>
      </c>
      <c r="G6" s="52">
        <v>248</v>
      </c>
      <c r="H6" s="52">
        <v>157</v>
      </c>
    </row>
    <row r="7" spans="1:8" x14ac:dyDescent="0.2">
      <c r="A7" s="33" t="s">
        <v>122</v>
      </c>
      <c r="B7" s="33" t="s">
        <v>123</v>
      </c>
      <c r="C7" s="52">
        <v>279</v>
      </c>
      <c r="D7" s="52">
        <v>287</v>
      </c>
      <c r="E7" s="52">
        <v>172</v>
      </c>
      <c r="F7" s="52">
        <v>282</v>
      </c>
      <c r="G7" s="52">
        <v>244</v>
      </c>
      <c r="H7" s="52">
        <v>158</v>
      </c>
    </row>
    <row r="8" spans="1:8" x14ac:dyDescent="0.2">
      <c r="A8" s="33" t="s">
        <v>124</v>
      </c>
      <c r="B8" s="33" t="s">
        <v>125</v>
      </c>
      <c r="C8" s="52">
        <v>281</v>
      </c>
      <c r="D8" s="52">
        <v>283</v>
      </c>
      <c r="E8" s="52">
        <v>188</v>
      </c>
      <c r="F8" s="52">
        <v>312</v>
      </c>
      <c r="G8" s="52">
        <v>278</v>
      </c>
      <c r="H8" s="52">
        <v>161</v>
      </c>
    </row>
    <row r="9" spans="1:8" x14ac:dyDescent="0.2">
      <c r="A9" s="33" t="s">
        <v>124</v>
      </c>
      <c r="B9" s="33" t="s">
        <v>126</v>
      </c>
      <c r="C9" s="52">
        <v>266</v>
      </c>
      <c r="D9" s="52">
        <v>266</v>
      </c>
      <c r="E9" s="52">
        <v>180</v>
      </c>
      <c r="F9" s="52">
        <v>301</v>
      </c>
      <c r="G9" s="52">
        <v>274</v>
      </c>
      <c r="H9" s="52">
        <v>150</v>
      </c>
    </row>
    <row r="10" spans="1:8" x14ac:dyDescent="0.2">
      <c r="A10" s="33" t="s">
        <v>124</v>
      </c>
      <c r="B10" s="33" t="s">
        <v>127</v>
      </c>
      <c r="C10" s="52">
        <v>263</v>
      </c>
      <c r="D10" s="52">
        <v>271</v>
      </c>
      <c r="E10" s="52">
        <v>151</v>
      </c>
      <c r="F10" s="52">
        <v>306</v>
      </c>
      <c r="G10" s="52">
        <v>279</v>
      </c>
      <c r="H10" s="52">
        <v>158</v>
      </c>
    </row>
    <row r="11" spans="1:8" x14ac:dyDescent="0.2">
      <c r="A11" s="33" t="s">
        <v>124</v>
      </c>
      <c r="B11" s="33" t="s">
        <v>128</v>
      </c>
      <c r="C11" s="52">
        <v>256</v>
      </c>
      <c r="D11" s="52">
        <v>267</v>
      </c>
      <c r="E11" s="52">
        <v>164</v>
      </c>
      <c r="F11" s="52">
        <v>227</v>
      </c>
      <c r="G11" s="52">
        <v>175</v>
      </c>
      <c r="H11" s="52">
        <v>164</v>
      </c>
    </row>
    <row r="12" spans="1:8" x14ac:dyDescent="0.2">
      <c r="A12" s="33" t="s">
        <v>124</v>
      </c>
      <c r="B12" s="33" t="s">
        <v>129</v>
      </c>
      <c r="C12" s="52">
        <v>257</v>
      </c>
      <c r="D12" s="52">
        <v>264</v>
      </c>
      <c r="E12" s="52">
        <v>145</v>
      </c>
      <c r="F12" s="52">
        <v>293</v>
      </c>
      <c r="G12" s="52">
        <v>197</v>
      </c>
      <c r="H12" s="52">
        <v>144</v>
      </c>
    </row>
    <row r="13" spans="1:8" x14ac:dyDescent="0.2">
      <c r="A13" s="33" t="s">
        <v>124</v>
      </c>
      <c r="B13" s="33" t="s">
        <v>130</v>
      </c>
      <c r="C13" s="52">
        <v>272</v>
      </c>
      <c r="D13" s="52">
        <v>274</v>
      </c>
      <c r="E13" s="52">
        <v>172</v>
      </c>
      <c r="F13" s="52">
        <v>296</v>
      </c>
      <c r="G13" s="52" t="s">
        <v>497</v>
      </c>
      <c r="H13" s="52" t="s">
        <v>497</v>
      </c>
    </row>
    <row r="14" spans="1:8" x14ac:dyDescent="0.2">
      <c r="A14" s="33" t="s">
        <v>124</v>
      </c>
      <c r="B14" s="33" t="s">
        <v>158</v>
      </c>
      <c r="C14" s="52">
        <v>272</v>
      </c>
      <c r="D14" s="52">
        <v>276</v>
      </c>
      <c r="E14" s="52">
        <v>177</v>
      </c>
      <c r="F14" s="52">
        <v>288</v>
      </c>
      <c r="G14" s="52">
        <v>276</v>
      </c>
      <c r="H14" s="52">
        <v>171</v>
      </c>
    </row>
    <row r="15" spans="1:8" x14ac:dyDescent="0.2">
      <c r="A15" s="33" t="s">
        <v>124</v>
      </c>
      <c r="B15" s="33" t="s">
        <v>496</v>
      </c>
      <c r="C15" s="52">
        <v>281</v>
      </c>
      <c r="D15" s="52">
        <v>288</v>
      </c>
      <c r="E15" s="52">
        <v>175</v>
      </c>
      <c r="F15" s="52">
        <v>289</v>
      </c>
      <c r="G15" s="52">
        <v>277</v>
      </c>
      <c r="H15" s="52">
        <v>154</v>
      </c>
    </row>
    <row r="16" spans="1:8" x14ac:dyDescent="0.2">
      <c r="A16" s="33" t="s">
        <v>124</v>
      </c>
      <c r="B16" s="33" t="s">
        <v>131</v>
      </c>
      <c r="C16" s="52">
        <v>273</v>
      </c>
      <c r="D16" s="52">
        <v>281</v>
      </c>
      <c r="E16" s="52">
        <v>168</v>
      </c>
      <c r="F16" s="52">
        <v>255</v>
      </c>
      <c r="G16" s="52">
        <v>247</v>
      </c>
      <c r="H16" s="52">
        <v>145</v>
      </c>
    </row>
    <row r="17" spans="1:8" x14ac:dyDescent="0.2">
      <c r="A17" s="33" t="s">
        <v>124</v>
      </c>
      <c r="B17" s="33" t="s">
        <v>132</v>
      </c>
      <c r="C17" s="52">
        <v>275</v>
      </c>
      <c r="D17" s="52">
        <v>282</v>
      </c>
      <c r="E17" s="52">
        <v>188</v>
      </c>
      <c r="F17" s="52">
        <v>316</v>
      </c>
      <c r="G17" s="52">
        <v>221</v>
      </c>
      <c r="H17" s="52">
        <v>165</v>
      </c>
    </row>
    <row r="18" spans="1:8" x14ac:dyDescent="0.2">
      <c r="A18" s="33" t="s">
        <v>124</v>
      </c>
      <c r="B18" s="33" t="s">
        <v>133</v>
      </c>
      <c r="C18" s="52">
        <v>265</v>
      </c>
      <c r="D18" s="52">
        <v>274</v>
      </c>
      <c r="E18" s="52">
        <v>176</v>
      </c>
      <c r="F18" s="52">
        <v>275</v>
      </c>
      <c r="G18" s="52">
        <v>127</v>
      </c>
      <c r="H18" s="52">
        <v>166</v>
      </c>
    </row>
    <row r="19" spans="1:8" x14ac:dyDescent="0.2">
      <c r="A19" s="33" t="s">
        <v>124</v>
      </c>
      <c r="B19" s="33" t="s">
        <v>134</v>
      </c>
      <c r="C19" s="52">
        <v>292</v>
      </c>
      <c r="D19" s="52">
        <v>300</v>
      </c>
      <c r="E19" s="52">
        <v>173</v>
      </c>
      <c r="F19" s="52">
        <v>255</v>
      </c>
      <c r="G19" s="52">
        <v>273</v>
      </c>
      <c r="H19" s="52">
        <v>125</v>
      </c>
    </row>
    <row r="20" spans="1:8" x14ac:dyDescent="0.2">
      <c r="A20" s="33" t="s">
        <v>124</v>
      </c>
      <c r="B20" s="33" t="s">
        <v>135</v>
      </c>
      <c r="C20" s="52">
        <v>262</v>
      </c>
      <c r="D20" s="52">
        <v>263</v>
      </c>
      <c r="E20" s="52">
        <v>219</v>
      </c>
      <c r="F20" s="52">
        <v>298</v>
      </c>
      <c r="G20" s="52">
        <v>240</v>
      </c>
      <c r="H20" s="52">
        <v>142</v>
      </c>
    </row>
    <row r="21" spans="1:8" x14ac:dyDescent="0.2">
      <c r="A21" s="33" t="s">
        <v>124</v>
      </c>
      <c r="B21" s="33" t="s">
        <v>136</v>
      </c>
      <c r="C21" s="52">
        <v>261</v>
      </c>
      <c r="D21" s="52">
        <v>266</v>
      </c>
      <c r="E21" s="52">
        <v>188</v>
      </c>
      <c r="F21" s="52">
        <v>302</v>
      </c>
      <c r="G21" s="52" t="s">
        <v>497</v>
      </c>
      <c r="H21" s="52">
        <v>159</v>
      </c>
    </row>
    <row r="22" spans="1:8" x14ac:dyDescent="0.2">
      <c r="A22" s="33" t="s">
        <v>124</v>
      </c>
      <c r="B22" s="33" t="s">
        <v>137</v>
      </c>
      <c r="C22" s="52">
        <v>242</v>
      </c>
      <c r="D22" s="52">
        <v>256</v>
      </c>
      <c r="E22" s="52">
        <v>182</v>
      </c>
      <c r="F22" s="52">
        <v>212</v>
      </c>
      <c r="G22" s="52" t="s">
        <v>497</v>
      </c>
      <c r="H22" s="52" t="s">
        <v>497</v>
      </c>
    </row>
    <row r="23" spans="1:8" x14ac:dyDescent="0.2">
      <c r="A23" s="33" t="s">
        <v>124</v>
      </c>
      <c r="B23" s="33" t="s">
        <v>521</v>
      </c>
      <c r="C23" s="52">
        <v>264</v>
      </c>
      <c r="D23" s="52">
        <v>267</v>
      </c>
      <c r="E23" s="52">
        <v>173</v>
      </c>
      <c r="F23" s="52">
        <v>289</v>
      </c>
      <c r="G23" s="52">
        <v>223</v>
      </c>
      <c r="H23" s="52">
        <v>168</v>
      </c>
    </row>
    <row r="24" spans="1:8" x14ac:dyDescent="0.2">
      <c r="A24" s="33" t="s">
        <v>138</v>
      </c>
      <c r="B24" s="33" t="s">
        <v>82</v>
      </c>
      <c r="C24" s="52">
        <v>289</v>
      </c>
      <c r="D24" s="52">
        <v>300</v>
      </c>
      <c r="E24" s="52">
        <v>161</v>
      </c>
      <c r="F24" s="52">
        <v>341</v>
      </c>
      <c r="G24" s="52" t="s">
        <v>497</v>
      </c>
      <c r="H24" s="52" t="s">
        <v>497</v>
      </c>
    </row>
    <row r="25" spans="1:8" x14ac:dyDescent="0.2">
      <c r="A25" s="33" t="s">
        <v>138</v>
      </c>
      <c r="B25" s="33" t="s">
        <v>83</v>
      </c>
      <c r="C25" s="52">
        <v>277</v>
      </c>
      <c r="D25" s="52">
        <v>291</v>
      </c>
      <c r="E25" s="52">
        <v>172</v>
      </c>
      <c r="F25" s="52">
        <v>271</v>
      </c>
      <c r="G25" s="52" t="s">
        <v>497</v>
      </c>
      <c r="H25" s="52" t="s">
        <v>497</v>
      </c>
    </row>
    <row r="26" spans="1:8" x14ac:dyDescent="0.2">
      <c r="A26" s="33" t="s">
        <v>138</v>
      </c>
      <c r="B26" s="33" t="s">
        <v>84</v>
      </c>
      <c r="C26" s="52">
        <v>277</v>
      </c>
      <c r="D26" s="52">
        <v>284</v>
      </c>
      <c r="E26" s="52">
        <v>174</v>
      </c>
      <c r="F26" s="52">
        <v>310</v>
      </c>
      <c r="G26" s="52" t="s">
        <v>497</v>
      </c>
      <c r="H26" s="52" t="s">
        <v>497</v>
      </c>
    </row>
    <row r="27" spans="1:8" x14ac:dyDescent="0.2">
      <c r="A27" s="33" t="s">
        <v>139</v>
      </c>
      <c r="B27" s="33" t="s">
        <v>140</v>
      </c>
      <c r="C27" s="52">
        <v>298</v>
      </c>
      <c r="D27" s="52">
        <v>304</v>
      </c>
      <c r="E27" s="52" t="s">
        <v>497</v>
      </c>
      <c r="F27" s="52" t="s">
        <v>497</v>
      </c>
      <c r="G27" s="52" t="s">
        <v>497</v>
      </c>
      <c r="H27" s="52" t="s">
        <v>497</v>
      </c>
    </row>
    <row r="28" spans="1:8" x14ac:dyDescent="0.2">
      <c r="A28" s="33" t="s">
        <v>139</v>
      </c>
      <c r="B28" s="33" t="s">
        <v>141</v>
      </c>
      <c r="C28" s="52">
        <v>286</v>
      </c>
      <c r="D28" s="52">
        <v>296</v>
      </c>
      <c r="E28" s="52">
        <v>182</v>
      </c>
      <c r="F28" s="52">
        <v>286</v>
      </c>
      <c r="G28" s="52" t="s">
        <v>497</v>
      </c>
      <c r="H28" s="52">
        <v>165</v>
      </c>
    </row>
    <row r="29" spans="1:8" x14ac:dyDescent="0.2">
      <c r="A29" s="33" t="s">
        <v>139</v>
      </c>
      <c r="B29" s="33" t="s">
        <v>142</v>
      </c>
      <c r="C29" s="52">
        <v>273</v>
      </c>
      <c r="D29" s="52">
        <v>278</v>
      </c>
      <c r="E29" s="52">
        <v>169</v>
      </c>
      <c r="F29" s="52">
        <v>278</v>
      </c>
      <c r="G29" s="52">
        <v>254</v>
      </c>
      <c r="H29" s="52">
        <v>144</v>
      </c>
    </row>
    <row r="30" spans="1:8" x14ac:dyDescent="0.2">
      <c r="A30" s="33" t="s">
        <v>143</v>
      </c>
      <c r="B30" s="33" t="s">
        <v>85</v>
      </c>
      <c r="C30" s="52">
        <v>289</v>
      </c>
      <c r="D30" s="52">
        <v>301</v>
      </c>
      <c r="E30" s="52">
        <v>161</v>
      </c>
      <c r="F30" s="52">
        <v>344</v>
      </c>
      <c r="G30" s="52" t="s">
        <v>497</v>
      </c>
      <c r="H30" s="52" t="s">
        <v>497</v>
      </c>
    </row>
    <row r="31" spans="1:8" x14ac:dyDescent="0.2">
      <c r="A31" s="33" t="s">
        <v>143</v>
      </c>
      <c r="B31" s="33" t="s">
        <v>86</v>
      </c>
      <c r="C31" s="52">
        <v>306</v>
      </c>
      <c r="D31" s="52">
        <v>301</v>
      </c>
      <c r="E31" s="52" t="s">
        <v>497</v>
      </c>
      <c r="F31" s="52" t="s">
        <v>497</v>
      </c>
      <c r="G31" s="52" t="s">
        <v>497</v>
      </c>
      <c r="H31" s="52" t="s">
        <v>497</v>
      </c>
    </row>
    <row r="32" spans="1:8" x14ac:dyDescent="0.2">
      <c r="A32" s="33" t="s">
        <v>143</v>
      </c>
      <c r="B32" s="33" t="s">
        <v>257</v>
      </c>
      <c r="C32" s="52">
        <v>260</v>
      </c>
      <c r="D32" s="52">
        <v>280</v>
      </c>
      <c r="E32" s="52" t="s">
        <v>497</v>
      </c>
      <c r="F32" s="52">
        <v>211</v>
      </c>
      <c r="G32" s="52" t="s">
        <v>497</v>
      </c>
      <c r="H32" s="52" t="s">
        <v>497</v>
      </c>
    </row>
    <row r="33" spans="1:8" x14ac:dyDescent="0.2">
      <c r="A33" s="33" t="s">
        <v>143</v>
      </c>
      <c r="B33" s="33" t="s">
        <v>87</v>
      </c>
      <c r="C33" s="52">
        <v>277</v>
      </c>
      <c r="D33" s="52">
        <v>280</v>
      </c>
      <c r="E33" s="52">
        <v>178</v>
      </c>
      <c r="F33" s="52">
        <v>302</v>
      </c>
      <c r="G33" s="52">
        <v>257</v>
      </c>
      <c r="H33" s="52">
        <v>143</v>
      </c>
    </row>
    <row r="34" spans="1:8" x14ac:dyDescent="0.2">
      <c r="A34" s="33" t="s">
        <v>143</v>
      </c>
      <c r="B34" s="33" t="s">
        <v>83</v>
      </c>
      <c r="C34" s="52">
        <v>287</v>
      </c>
      <c r="D34" s="52">
        <v>298</v>
      </c>
      <c r="E34" s="52">
        <v>171</v>
      </c>
      <c r="F34" s="52">
        <v>304</v>
      </c>
      <c r="G34" s="52" t="s">
        <v>497</v>
      </c>
      <c r="H34" s="52">
        <v>203</v>
      </c>
    </row>
    <row r="35" spans="1:8" x14ac:dyDescent="0.2">
      <c r="A35" s="33" t="s">
        <v>143</v>
      </c>
      <c r="B35" s="33" t="s">
        <v>88</v>
      </c>
      <c r="C35" s="52">
        <v>241</v>
      </c>
      <c r="D35" s="52">
        <v>268</v>
      </c>
      <c r="E35" s="52">
        <v>131</v>
      </c>
      <c r="F35" s="52">
        <v>205</v>
      </c>
      <c r="G35" s="52" t="s">
        <v>497</v>
      </c>
      <c r="H35" s="52" t="s">
        <v>497</v>
      </c>
    </row>
    <row r="36" spans="1:8" x14ac:dyDescent="0.2">
      <c r="A36" s="33" t="s">
        <v>143</v>
      </c>
      <c r="B36" s="33" t="s">
        <v>89</v>
      </c>
      <c r="C36" s="52">
        <v>296</v>
      </c>
      <c r="D36" s="52">
        <v>294</v>
      </c>
      <c r="E36" s="52" t="s">
        <v>497</v>
      </c>
      <c r="F36" s="52">
        <v>337</v>
      </c>
      <c r="G36" s="52" t="s">
        <v>497</v>
      </c>
      <c r="H36" s="52" t="s">
        <v>497</v>
      </c>
    </row>
    <row r="37" spans="1:8" x14ac:dyDescent="0.2">
      <c r="A37" s="33" t="s">
        <v>143</v>
      </c>
      <c r="B37" s="33" t="s">
        <v>90</v>
      </c>
      <c r="C37" s="52">
        <v>285</v>
      </c>
      <c r="D37" s="52">
        <v>296</v>
      </c>
      <c r="E37" s="52" t="s">
        <v>497</v>
      </c>
      <c r="F37" s="52" t="s">
        <v>497</v>
      </c>
      <c r="G37" s="52" t="s">
        <v>497</v>
      </c>
      <c r="H37" s="52" t="s">
        <v>497</v>
      </c>
    </row>
    <row r="38" spans="1:8" x14ac:dyDescent="0.2">
      <c r="A38" s="33" t="s">
        <v>143</v>
      </c>
      <c r="B38" s="33" t="s">
        <v>91</v>
      </c>
      <c r="C38" s="52">
        <v>249</v>
      </c>
      <c r="D38" s="52">
        <v>277</v>
      </c>
      <c r="E38" s="52" t="s">
        <v>497</v>
      </c>
      <c r="F38" s="52" t="s">
        <v>497</v>
      </c>
      <c r="G38" s="52" t="s">
        <v>497</v>
      </c>
      <c r="H38" s="52" t="s">
        <v>497</v>
      </c>
    </row>
    <row r="39" spans="1:8" x14ac:dyDescent="0.2">
      <c r="A39" s="33" t="s">
        <v>143</v>
      </c>
      <c r="B39" s="33" t="s">
        <v>92</v>
      </c>
      <c r="C39" s="52">
        <v>287</v>
      </c>
      <c r="D39" s="52">
        <v>281</v>
      </c>
      <c r="E39" s="52" t="s">
        <v>497</v>
      </c>
      <c r="F39" s="52" t="s">
        <v>497</v>
      </c>
      <c r="G39" s="52" t="s">
        <v>497</v>
      </c>
      <c r="H39" s="52" t="s">
        <v>497</v>
      </c>
    </row>
    <row r="40" spans="1:8" x14ac:dyDescent="0.2">
      <c r="A40" s="33" t="s">
        <v>143</v>
      </c>
      <c r="B40" s="33" t="s">
        <v>522</v>
      </c>
      <c r="C40" s="52">
        <v>304</v>
      </c>
      <c r="D40" s="52">
        <v>310</v>
      </c>
      <c r="E40" s="52" t="s">
        <v>497</v>
      </c>
      <c r="F40" s="52" t="s">
        <v>497</v>
      </c>
      <c r="G40" s="52" t="s">
        <v>497</v>
      </c>
      <c r="H40" s="52" t="s">
        <v>497</v>
      </c>
    </row>
    <row r="41" spans="1:8" x14ac:dyDescent="0.2">
      <c r="A41" s="33" t="s">
        <v>143</v>
      </c>
      <c r="B41" s="33" t="s">
        <v>144</v>
      </c>
      <c r="C41" s="52">
        <v>289</v>
      </c>
      <c r="D41" s="52">
        <v>293</v>
      </c>
      <c r="E41" s="52" t="s">
        <v>497</v>
      </c>
      <c r="F41" s="52">
        <v>354</v>
      </c>
      <c r="G41" s="52" t="s">
        <v>497</v>
      </c>
      <c r="H41" s="52" t="s">
        <v>497</v>
      </c>
    </row>
    <row r="42" spans="1:8" x14ac:dyDescent="0.2">
      <c r="A42" s="33" t="s">
        <v>143</v>
      </c>
      <c r="B42" s="33" t="s">
        <v>93</v>
      </c>
      <c r="C42" s="53">
        <v>280</v>
      </c>
      <c r="D42" s="52" t="s">
        <v>497</v>
      </c>
      <c r="E42" s="52" t="s">
        <v>497</v>
      </c>
      <c r="F42" s="52" t="s">
        <v>497</v>
      </c>
      <c r="G42" s="52" t="s">
        <v>497</v>
      </c>
      <c r="H42" s="52" t="s">
        <v>497</v>
      </c>
    </row>
    <row r="43" spans="1:8" x14ac:dyDescent="0.2">
      <c r="A43" s="33" t="s">
        <v>143</v>
      </c>
      <c r="B43" s="33" t="s">
        <v>94</v>
      </c>
      <c r="C43" s="52">
        <v>278</v>
      </c>
      <c r="D43" s="52">
        <v>283</v>
      </c>
      <c r="E43" s="52" t="s">
        <v>497</v>
      </c>
      <c r="F43" s="52" t="s">
        <v>497</v>
      </c>
      <c r="G43" s="52" t="s">
        <v>497</v>
      </c>
      <c r="H43" s="52" t="s">
        <v>497</v>
      </c>
    </row>
    <row r="44" spans="1:8" x14ac:dyDescent="0.2">
      <c r="A44" s="33" t="s">
        <v>143</v>
      </c>
      <c r="B44" s="33" t="s">
        <v>95</v>
      </c>
      <c r="C44" s="52">
        <v>285</v>
      </c>
      <c r="D44" s="52">
        <v>301</v>
      </c>
      <c r="E44" s="52">
        <v>199</v>
      </c>
      <c r="F44" s="52">
        <v>300</v>
      </c>
      <c r="G44" s="52" t="s">
        <v>497</v>
      </c>
      <c r="H44" s="52" t="s">
        <v>497</v>
      </c>
    </row>
    <row r="45" spans="1:8" x14ac:dyDescent="0.2">
      <c r="A45" s="25"/>
      <c r="B45" s="25"/>
      <c r="C45" s="25"/>
      <c r="D45" s="25"/>
      <c r="E45" s="25"/>
      <c r="F45" s="25"/>
      <c r="G45" s="25"/>
      <c r="H45" s="25"/>
    </row>
    <row r="46" spans="1:8" x14ac:dyDescent="0.2">
      <c r="A46" s="24" t="s">
        <v>495</v>
      </c>
    </row>
    <row r="47" spans="1:8" x14ac:dyDescent="0.2">
      <c r="A47" s="24" t="s">
        <v>479</v>
      </c>
    </row>
  </sheetData>
  <mergeCells count="2">
    <mergeCell ref="A1:H1"/>
    <mergeCell ref="A2:H2"/>
  </mergeCells>
  <hyperlinks>
    <hyperlink ref="B4" location="Índice!A1" display="Volver"/>
    <hyperlink ref="A4" location="Indizea!A1" display="Itzuli"/>
  </hyperlinks>
  <printOptions horizontalCentered="1"/>
  <pageMargins left="0" right="0" top="1.5748031496062993" bottom="0.78740157480314965" header="0" footer="0"/>
  <pageSetup paperSize="9" scale="85" orientation="landscape" r:id="rId1"/>
  <headerFooter alignWithMargins="0">
    <oddHeader>&amp;C&amp;G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45"/>
  <sheetViews>
    <sheetView tabSelected="1" workbookViewId="0">
      <selection activeCell="D1" sqref="D1"/>
    </sheetView>
  </sheetViews>
  <sheetFormatPr baseColWidth="10" defaultRowHeight="12.75" x14ac:dyDescent="0.2"/>
  <sheetData>
    <row r="2" spans="1:2" x14ac:dyDescent="0.2">
      <c r="A2" t="s">
        <v>80</v>
      </c>
    </row>
    <row r="3" spans="1:2" x14ac:dyDescent="0.2">
      <c r="B3" s="2" t="s">
        <v>611</v>
      </c>
    </row>
    <row r="4" spans="1:2" x14ac:dyDescent="0.2">
      <c r="A4" t="s">
        <v>146</v>
      </c>
    </row>
    <row r="5" spans="1:2" x14ac:dyDescent="0.2">
      <c r="B5" s="2" t="s">
        <v>611</v>
      </c>
    </row>
    <row r="6" spans="1:2" x14ac:dyDescent="0.2">
      <c r="A6" t="s">
        <v>149</v>
      </c>
    </row>
    <row r="7" spans="1:2" x14ac:dyDescent="0.2">
      <c r="B7" s="2" t="s">
        <v>611</v>
      </c>
    </row>
    <row r="8" spans="1:2" x14ac:dyDescent="0.2">
      <c r="A8" t="s">
        <v>154</v>
      </c>
    </row>
    <row r="9" spans="1:2" x14ac:dyDescent="0.2">
      <c r="B9" s="2" t="s">
        <v>611</v>
      </c>
    </row>
    <row r="10" spans="1:2" x14ac:dyDescent="0.2">
      <c r="A10" t="s">
        <v>159</v>
      </c>
    </row>
    <row r="11" spans="1:2" x14ac:dyDescent="0.2">
      <c r="B11" s="2" t="s">
        <v>611</v>
      </c>
    </row>
    <row r="12" spans="1:2" x14ac:dyDescent="0.2">
      <c r="A12" t="s">
        <v>161</v>
      </c>
    </row>
    <row r="13" spans="1:2" x14ac:dyDescent="0.2">
      <c r="B13" s="2" t="s">
        <v>611</v>
      </c>
    </row>
    <row r="14" spans="1:2" x14ac:dyDescent="0.2">
      <c r="A14" t="s">
        <v>168</v>
      </c>
    </row>
    <row r="15" spans="1:2" x14ac:dyDescent="0.2">
      <c r="B15" s="2" t="s">
        <v>611</v>
      </c>
    </row>
    <row r="16" spans="1:2" x14ac:dyDescent="0.2">
      <c r="A16" t="s">
        <v>174</v>
      </c>
    </row>
    <row r="17" spans="1:2" x14ac:dyDescent="0.2">
      <c r="B17" s="2" t="s">
        <v>611</v>
      </c>
    </row>
    <row r="18" spans="1:2" x14ac:dyDescent="0.2">
      <c r="A18" t="s">
        <v>179</v>
      </c>
    </row>
    <row r="19" spans="1:2" x14ac:dyDescent="0.2">
      <c r="B19" s="2" t="s">
        <v>611</v>
      </c>
    </row>
    <row r="20" spans="1:2" x14ac:dyDescent="0.2">
      <c r="A20" t="s">
        <v>184</v>
      </c>
    </row>
    <row r="21" spans="1:2" x14ac:dyDescent="0.2">
      <c r="B21" s="2" t="s">
        <v>611</v>
      </c>
    </row>
    <row r="22" spans="1:2" x14ac:dyDescent="0.2">
      <c r="A22" t="s">
        <v>186</v>
      </c>
    </row>
    <row r="23" spans="1:2" x14ac:dyDescent="0.2">
      <c r="B23" s="2" t="s">
        <v>611</v>
      </c>
    </row>
    <row r="24" spans="1:2" x14ac:dyDescent="0.2">
      <c r="A24" t="s">
        <v>187</v>
      </c>
    </row>
    <row r="25" spans="1:2" x14ac:dyDescent="0.2">
      <c r="B25" s="2" t="s">
        <v>611</v>
      </c>
    </row>
    <row r="26" spans="1:2" x14ac:dyDescent="0.2">
      <c r="A26" t="s">
        <v>198</v>
      </c>
    </row>
    <row r="27" spans="1:2" x14ac:dyDescent="0.2">
      <c r="B27" s="2" t="s">
        <v>611</v>
      </c>
    </row>
    <row r="28" spans="1:2" x14ac:dyDescent="0.2">
      <c r="A28" t="s">
        <v>200</v>
      </c>
    </row>
    <row r="29" spans="1:2" x14ac:dyDescent="0.2">
      <c r="B29" s="2" t="s">
        <v>611</v>
      </c>
    </row>
    <row r="30" spans="1:2" x14ac:dyDescent="0.2">
      <c r="A30" t="s">
        <v>201</v>
      </c>
    </row>
    <row r="31" spans="1:2" x14ac:dyDescent="0.2">
      <c r="B31" s="2" t="s">
        <v>611</v>
      </c>
    </row>
    <row r="32" spans="1:2" x14ac:dyDescent="0.2">
      <c r="A32" t="s">
        <v>207</v>
      </c>
    </row>
    <row r="33" spans="1:2" x14ac:dyDescent="0.2">
      <c r="B33" s="2" t="s">
        <v>611</v>
      </c>
    </row>
    <row r="34" spans="1:2" x14ac:dyDescent="0.2">
      <c r="A34" t="s">
        <v>208</v>
      </c>
    </row>
    <row r="35" spans="1:2" x14ac:dyDescent="0.2">
      <c r="B35" s="2" t="s">
        <v>611</v>
      </c>
    </row>
    <row r="36" spans="1:2" x14ac:dyDescent="0.2">
      <c r="A36" t="s">
        <v>209</v>
      </c>
    </row>
    <row r="37" spans="1:2" x14ac:dyDescent="0.2">
      <c r="B37" s="2" t="s">
        <v>611</v>
      </c>
    </row>
    <row r="38" spans="1:2" x14ac:dyDescent="0.2">
      <c r="A38" t="s">
        <v>213</v>
      </c>
    </row>
    <row r="39" spans="1:2" x14ac:dyDescent="0.2">
      <c r="B39" s="2" t="s">
        <v>611</v>
      </c>
    </row>
    <row r="42" spans="1:2" x14ac:dyDescent="0.2">
      <c r="A42" s="59" t="s">
        <v>215</v>
      </c>
      <c r="B42" s="59"/>
    </row>
    <row r="43" spans="1:2" x14ac:dyDescent="0.2">
      <c r="A43" s="55" t="s">
        <v>492</v>
      </c>
    </row>
    <row r="44" spans="1:2" x14ac:dyDescent="0.2">
      <c r="A44" s="55" t="s">
        <v>493</v>
      </c>
    </row>
    <row r="45" spans="1:2" x14ac:dyDescent="0.2">
      <c r="A45" s="1" t="s">
        <v>494</v>
      </c>
    </row>
  </sheetData>
  <mergeCells count="1">
    <mergeCell ref="A42:B42"/>
  </mergeCells>
  <phoneticPr fontId="5" type="noConversion"/>
  <hyperlinks>
    <hyperlink ref="A45" location="Bilbao!A1" display="Zonas Bilbao"/>
    <hyperlink ref="A44" location="'Donostia-San Sebastián'!A1" display="Zonas Donostia-San Sebastián"/>
    <hyperlink ref="A43" location="'Vitoria-Gasteiz'!A1" display="Zonas Vitoria-Gasteiz"/>
    <hyperlink ref="A42:B42" location="'EF-AF'!A1" display="COMPOSICIÓN DE ÁREAS FUNCIONALES"/>
    <hyperlink ref="B3" location="'1.0T3'!A1" display="3. trimestre"/>
    <hyperlink ref="B5" location="'1.1.1T3'!A1" display="3. trimestre"/>
    <hyperlink ref="B7" location="'1.1.2T3'!A1" display="3. trimestre"/>
    <hyperlink ref="B9" location="'1.1.3T3'!A1" display="3. trimestre"/>
    <hyperlink ref="B11" location="'1.2T3'!A1" display="3. trimestre"/>
    <hyperlink ref="B13" location="'1.3T3'!A1" display="3. trimestre"/>
    <hyperlink ref="B15" location="'1.4T3'!A1" display="3. trimestre"/>
    <hyperlink ref="B17" location="'1.5T3'!A1" display="3. trimestre"/>
    <hyperlink ref="B19" location="'2.1T3'!A1" display="3. trimestre"/>
    <hyperlink ref="B21" location="'3.1.1T3'!A1" display="3. trimestre"/>
    <hyperlink ref="B23" location="'3.1.2T3'!A1" display="3. trimestre"/>
    <hyperlink ref="B25" location="'3.1.3T3'!A1" display="3. trimestre"/>
    <hyperlink ref="B27" location="'3.2.1T3'!A1" display="3. trimestre"/>
    <hyperlink ref="B29" location="'3.2.3T3'!A1" display="3. trimestre"/>
    <hyperlink ref="B31" location="'3.3T3'!A1" display="3. trimestre"/>
    <hyperlink ref="B33" location="'3.4.1T3'!A1" display="3. trimestre"/>
    <hyperlink ref="B35" location="'3.4.2T3'!A1" display="3. trimestre"/>
    <hyperlink ref="B37" location="'3.5.1T3'!A1" display="3. trimestre"/>
    <hyperlink ref="B39" location="'3.5.2T3'!A1" display="3. trimestre"/>
  </hyperlinks>
  <pageMargins left="0.75" right="0.75" top="1" bottom="1" header="0" footer="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workbookViewId="0">
      <selection activeCell="A3" sqref="A3"/>
    </sheetView>
  </sheetViews>
  <sheetFormatPr baseColWidth="10" defaultRowHeight="12.75" x14ac:dyDescent="0.2"/>
  <cols>
    <col min="1" max="1" width="28.140625" style="23" customWidth="1"/>
    <col min="2" max="2" width="38.5703125" style="23" bestFit="1" customWidth="1"/>
    <col min="3" max="3" width="16.5703125" style="23" customWidth="1"/>
    <col min="4" max="4" width="17.7109375" style="23" customWidth="1"/>
    <col min="5" max="5" width="31.140625" style="23" customWidth="1"/>
    <col min="6" max="16384" width="11.42578125" style="23"/>
  </cols>
  <sheetData>
    <row r="1" spans="1:5" x14ac:dyDescent="0.2">
      <c r="A1" s="61" t="s">
        <v>565</v>
      </c>
      <c r="B1" s="61"/>
      <c r="C1" s="61"/>
      <c r="D1" s="61"/>
      <c r="E1" s="61"/>
    </row>
    <row r="2" spans="1:5" x14ac:dyDescent="0.2">
      <c r="A2" s="61" t="s">
        <v>566</v>
      </c>
      <c r="B2" s="61"/>
      <c r="C2" s="61"/>
      <c r="D2" s="61"/>
      <c r="E2" s="61"/>
    </row>
    <row r="3" spans="1:5" x14ac:dyDescent="0.2">
      <c r="A3" s="40"/>
      <c r="B3" s="40"/>
      <c r="C3" s="40"/>
      <c r="D3" s="40"/>
      <c r="E3" s="40"/>
    </row>
    <row r="4" spans="1:5" x14ac:dyDescent="0.2">
      <c r="A4" s="33"/>
      <c r="B4" s="33"/>
      <c r="C4" s="33"/>
      <c r="D4" s="34" t="s">
        <v>488</v>
      </c>
      <c r="E4" s="34" t="s">
        <v>145</v>
      </c>
    </row>
    <row r="5" spans="1:5" ht="25.5" x14ac:dyDescent="0.2">
      <c r="A5" s="30" t="s">
        <v>116</v>
      </c>
      <c r="B5" s="30" t="s">
        <v>528</v>
      </c>
      <c r="C5" s="30" t="s">
        <v>210</v>
      </c>
      <c r="D5" s="30" t="s">
        <v>211</v>
      </c>
      <c r="E5" s="30" t="s">
        <v>212</v>
      </c>
    </row>
    <row r="6" spans="1:5" x14ac:dyDescent="0.2">
      <c r="A6" s="33" t="s">
        <v>121</v>
      </c>
      <c r="B6" s="33" t="s">
        <v>81</v>
      </c>
      <c r="C6" s="51">
        <v>577.57000000000005</v>
      </c>
      <c r="D6" s="51">
        <v>1906.33</v>
      </c>
      <c r="E6" s="51">
        <v>30.3</v>
      </c>
    </row>
    <row r="7" spans="1:5" x14ac:dyDescent="0.2">
      <c r="A7" s="33" t="s">
        <v>122</v>
      </c>
      <c r="B7" s="33" t="s">
        <v>123</v>
      </c>
      <c r="C7" s="51">
        <v>603.09</v>
      </c>
      <c r="D7" s="51">
        <v>2219.59</v>
      </c>
      <c r="E7" s="51">
        <v>27.17</v>
      </c>
    </row>
    <row r="8" spans="1:5" x14ac:dyDescent="0.2">
      <c r="A8" s="33" t="s">
        <v>124</v>
      </c>
      <c r="B8" s="33" t="s">
        <v>125</v>
      </c>
      <c r="C8" s="51">
        <v>477.61</v>
      </c>
      <c r="D8" s="51">
        <v>1671.85</v>
      </c>
      <c r="E8" s="51">
        <v>28.57</v>
      </c>
    </row>
    <row r="9" spans="1:5" x14ac:dyDescent="0.2">
      <c r="A9" s="33" t="s">
        <v>124</v>
      </c>
      <c r="B9" s="33" t="s">
        <v>126</v>
      </c>
      <c r="C9" s="51">
        <v>446.95</v>
      </c>
      <c r="D9" s="51">
        <v>1807.21</v>
      </c>
      <c r="E9" s="51">
        <v>24.73</v>
      </c>
    </row>
    <row r="10" spans="1:5" x14ac:dyDescent="0.2">
      <c r="A10" s="33" t="s">
        <v>124</v>
      </c>
      <c r="B10" s="33" t="s">
        <v>127</v>
      </c>
      <c r="C10" s="51">
        <v>428.85</v>
      </c>
      <c r="D10" s="51">
        <v>1961.13</v>
      </c>
      <c r="E10" s="51">
        <v>21.87</v>
      </c>
    </row>
    <row r="11" spans="1:5" x14ac:dyDescent="0.2">
      <c r="A11" s="33" t="s">
        <v>124</v>
      </c>
      <c r="B11" s="33" t="s">
        <v>128</v>
      </c>
      <c r="C11" s="51">
        <v>907.2</v>
      </c>
      <c r="D11" s="51">
        <v>1830.38</v>
      </c>
      <c r="E11" s="51">
        <v>49.56</v>
      </c>
    </row>
    <row r="12" spans="1:5" x14ac:dyDescent="0.2">
      <c r="A12" s="33" t="s">
        <v>124</v>
      </c>
      <c r="B12" s="33" t="s">
        <v>129</v>
      </c>
      <c r="C12" s="51">
        <v>486.36</v>
      </c>
      <c r="D12" s="51">
        <v>1602.7</v>
      </c>
      <c r="E12" s="51">
        <v>30.35</v>
      </c>
    </row>
    <row r="13" spans="1:5" x14ac:dyDescent="0.2">
      <c r="A13" s="33" t="s">
        <v>124</v>
      </c>
      <c r="B13" s="33" t="s">
        <v>130</v>
      </c>
      <c r="C13" s="51">
        <v>465.09</v>
      </c>
      <c r="D13" s="51">
        <v>1821.78</v>
      </c>
      <c r="E13" s="51">
        <v>25.53</v>
      </c>
    </row>
    <row r="14" spans="1:5" x14ac:dyDescent="0.2">
      <c r="A14" s="33" t="s">
        <v>124</v>
      </c>
      <c r="B14" s="33" t="s">
        <v>158</v>
      </c>
      <c r="C14" s="51">
        <v>419.34</v>
      </c>
      <c r="D14" s="51">
        <v>1708.77</v>
      </c>
      <c r="E14" s="51">
        <v>24.54</v>
      </c>
    </row>
    <row r="15" spans="1:5" x14ac:dyDescent="0.2">
      <c r="A15" s="33" t="s">
        <v>124</v>
      </c>
      <c r="B15" s="33" t="s">
        <v>496</v>
      </c>
      <c r="C15" s="51">
        <v>416.02</v>
      </c>
      <c r="D15" s="51">
        <v>1685.96</v>
      </c>
      <c r="E15" s="51">
        <v>24.68</v>
      </c>
    </row>
    <row r="16" spans="1:5" x14ac:dyDescent="0.2">
      <c r="A16" s="33" t="s">
        <v>124</v>
      </c>
      <c r="B16" s="33" t="s">
        <v>131</v>
      </c>
      <c r="C16" s="51">
        <v>669.31</v>
      </c>
      <c r="D16" s="51">
        <v>2031.05</v>
      </c>
      <c r="E16" s="51">
        <v>32.950000000000003</v>
      </c>
    </row>
    <row r="17" spans="1:5" x14ac:dyDescent="0.2">
      <c r="A17" s="33" t="s">
        <v>124</v>
      </c>
      <c r="B17" s="33" t="s">
        <v>132</v>
      </c>
      <c r="C17" s="51">
        <v>350.97</v>
      </c>
      <c r="D17" s="51">
        <v>1540.5</v>
      </c>
      <c r="E17" s="51">
        <v>22.78</v>
      </c>
    </row>
    <row r="18" spans="1:5" x14ac:dyDescent="0.2">
      <c r="A18" s="33" t="s">
        <v>124</v>
      </c>
      <c r="B18" s="33" t="s">
        <v>133</v>
      </c>
      <c r="C18" s="51">
        <v>459.2</v>
      </c>
      <c r="D18" s="51">
        <v>1701.85</v>
      </c>
      <c r="E18" s="51">
        <v>26.98</v>
      </c>
    </row>
    <row r="19" spans="1:5" x14ac:dyDescent="0.2">
      <c r="A19" s="33" t="s">
        <v>124</v>
      </c>
      <c r="B19" s="33" t="s">
        <v>134</v>
      </c>
      <c r="C19" s="51">
        <v>833.46</v>
      </c>
      <c r="D19" s="51">
        <v>2288.2600000000002</v>
      </c>
      <c r="E19" s="51">
        <v>36.42</v>
      </c>
    </row>
    <row r="20" spans="1:5" x14ac:dyDescent="0.2">
      <c r="A20" s="33" t="s">
        <v>124</v>
      </c>
      <c r="B20" s="33" t="s">
        <v>135</v>
      </c>
      <c r="C20" s="51">
        <v>386.85</v>
      </c>
      <c r="D20" s="51">
        <v>1682.6</v>
      </c>
      <c r="E20" s="51">
        <v>22.99</v>
      </c>
    </row>
    <row r="21" spans="1:5" x14ac:dyDescent="0.2">
      <c r="A21" s="33" t="s">
        <v>124</v>
      </c>
      <c r="B21" s="33" t="s">
        <v>136</v>
      </c>
      <c r="C21" s="51">
        <v>507.24</v>
      </c>
      <c r="D21" s="51">
        <v>2061.4299999999998</v>
      </c>
      <c r="E21" s="51">
        <v>24.61</v>
      </c>
    </row>
    <row r="22" spans="1:5" x14ac:dyDescent="0.2">
      <c r="A22" s="33" t="s">
        <v>124</v>
      </c>
      <c r="B22" s="33" t="s">
        <v>137</v>
      </c>
      <c r="C22" s="51">
        <v>508.07</v>
      </c>
      <c r="D22" s="51">
        <v>1733.29</v>
      </c>
      <c r="E22" s="51">
        <v>29.31</v>
      </c>
    </row>
    <row r="23" spans="1:5" x14ac:dyDescent="0.2">
      <c r="A23" s="33" t="s">
        <v>124</v>
      </c>
      <c r="B23" s="33" t="s">
        <v>521</v>
      </c>
      <c r="C23" s="51">
        <v>447.96</v>
      </c>
      <c r="D23" s="51">
        <v>1703.87</v>
      </c>
      <c r="E23" s="51">
        <v>26.29</v>
      </c>
    </row>
    <row r="25" spans="1:5" x14ac:dyDescent="0.2">
      <c r="A25" s="24" t="s">
        <v>495</v>
      </c>
    </row>
    <row r="26" spans="1:5" x14ac:dyDescent="0.2">
      <c r="A26" s="24" t="s">
        <v>479</v>
      </c>
    </row>
  </sheetData>
  <mergeCells count="2">
    <mergeCell ref="A1:E1"/>
    <mergeCell ref="A2:E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3" sqref="A3"/>
    </sheetView>
  </sheetViews>
  <sheetFormatPr baseColWidth="10" defaultRowHeight="12.75" x14ac:dyDescent="0.2"/>
  <cols>
    <col min="1" max="1" width="27.5703125" style="23" customWidth="1"/>
    <col min="2" max="2" width="41.28515625" style="23" bestFit="1" customWidth="1"/>
    <col min="3" max="3" width="14.140625" style="23" bestFit="1" customWidth="1"/>
    <col min="4" max="16384" width="11.42578125" style="23"/>
  </cols>
  <sheetData>
    <row r="1" spans="1:4" x14ac:dyDescent="0.2">
      <c r="A1" s="61" t="s">
        <v>563</v>
      </c>
      <c r="B1" s="61"/>
      <c r="C1" s="61"/>
      <c r="D1" s="33"/>
    </row>
    <row r="2" spans="1:4" x14ac:dyDescent="0.2">
      <c r="A2" s="61" t="s">
        <v>564</v>
      </c>
      <c r="B2" s="61"/>
      <c r="C2" s="61"/>
      <c r="D2" s="33"/>
    </row>
    <row r="3" spans="1:4" x14ac:dyDescent="0.2">
      <c r="A3" s="37"/>
      <c r="B3" s="37"/>
      <c r="C3" s="37"/>
      <c r="D3" s="33"/>
    </row>
    <row r="4" spans="1:4" x14ac:dyDescent="0.2">
      <c r="A4" s="33"/>
      <c r="B4" s="33"/>
      <c r="C4" s="34" t="s">
        <v>488</v>
      </c>
      <c r="D4" s="34" t="s">
        <v>145</v>
      </c>
    </row>
    <row r="5" spans="1:4" ht="25.5" x14ac:dyDescent="0.2">
      <c r="A5" s="30" t="s">
        <v>116</v>
      </c>
      <c r="B5" s="30" t="s">
        <v>117</v>
      </c>
      <c r="C5" s="30" t="s">
        <v>214</v>
      </c>
      <c r="D5" s="33"/>
    </row>
    <row r="6" spans="1:4" x14ac:dyDescent="0.2">
      <c r="A6" s="33" t="s">
        <v>121</v>
      </c>
      <c r="B6" s="33" t="s">
        <v>81</v>
      </c>
      <c r="C6" s="54">
        <v>2.2599999999999998</v>
      </c>
      <c r="D6" s="33"/>
    </row>
    <row r="7" spans="1:4" x14ac:dyDescent="0.2">
      <c r="A7" s="33" t="s">
        <v>122</v>
      </c>
      <c r="B7" s="33" t="s">
        <v>123</v>
      </c>
      <c r="C7" s="54">
        <v>1.78</v>
      </c>
      <c r="D7" s="33"/>
    </row>
    <row r="8" spans="1:4" x14ac:dyDescent="0.2">
      <c r="A8" s="33" t="s">
        <v>124</v>
      </c>
      <c r="B8" s="33" t="s">
        <v>125</v>
      </c>
      <c r="C8" s="54">
        <v>2.25</v>
      </c>
      <c r="D8" s="33"/>
    </row>
    <row r="9" spans="1:4" x14ac:dyDescent="0.2">
      <c r="A9" s="33" t="s">
        <v>124</v>
      </c>
      <c r="B9" s="33" t="s">
        <v>126</v>
      </c>
      <c r="C9" s="54">
        <v>2.1800000000000002</v>
      </c>
      <c r="D9" s="33"/>
    </row>
    <row r="10" spans="1:4" x14ac:dyDescent="0.2">
      <c r="A10" s="33" t="s">
        <v>124</v>
      </c>
      <c r="B10" s="33" t="s">
        <v>127</v>
      </c>
      <c r="C10" s="54">
        <v>2.31</v>
      </c>
      <c r="D10" s="33"/>
    </row>
    <row r="11" spans="1:4" x14ac:dyDescent="0.2">
      <c r="A11" s="33" t="s">
        <v>124</v>
      </c>
      <c r="B11" s="33" t="s">
        <v>128</v>
      </c>
      <c r="C11" s="54">
        <v>2.34</v>
      </c>
      <c r="D11" s="33"/>
    </row>
    <row r="12" spans="1:4" x14ac:dyDescent="0.2">
      <c r="A12" s="33" t="s">
        <v>124</v>
      </c>
      <c r="B12" s="33" t="s">
        <v>129</v>
      </c>
      <c r="C12" s="54">
        <v>2.4900000000000002</v>
      </c>
      <c r="D12" s="33"/>
    </row>
    <row r="13" spans="1:4" x14ac:dyDescent="0.2">
      <c r="A13" s="33" t="s">
        <v>124</v>
      </c>
      <c r="B13" s="33" t="s">
        <v>130</v>
      </c>
      <c r="C13" s="54">
        <v>1.94</v>
      </c>
      <c r="D13" s="33"/>
    </row>
    <row r="14" spans="1:4" x14ac:dyDescent="0.2">
      <c r="A14" s="33" t="s">
        <v>124</v>
      </c>
      <c r="B14" s="33" t="s">
        <v>158</v>
      </c>
      <c r="C14" s="54">
        <v>2.14</v>
      </c>
      <c r="D14" s="33"/>
    </row>
    <row r="15" spans="1:4" x14ac:dyDescent="0.2">
      <c r="A15" s="33" t="s">
        <v>124</v>
      </c>
      <c r="B15" s="33" t="s">
        <v>496</v>
      </c>
      <c r="C15" s="54">
        <v>2.2400000000000002</v>
      </c>
      <c r="D15" s="33"/>
    </row>
    <row r="16" spans="1:4" x14ac:dyDescent="0.2">
      <c r="A16" s="33" t="s">
        <v>124</v>
      </c>
      <c r="B16" s="33" t="s">
        <v>131</v>
      </c>
      <c r="C16" s="54">
        <v>2.54</v>
      </c>
      <c r="D16" s="33"/>
    </row>
    <row r="17" spans="1:4" x14ac:dyDescent="0.2">
      <c r="A17" s="33" t="s">
        <v>124</v>
      </c>
      <c r="B17" s="33" t="s">
        <v>132</v>
      </c>
      <c r="C17" s="54">
        <v>2.21</v>
      </c>
      <c r="D17" s="33"/>
    </row>
    <row r="18" spans="1:4" x14ac:dyDescent="0.2">
      <c r="A18" s="33" t="s">
        <v>124</v>
      </c>
      <c r="B18" s="33" t="s">
        <v>133</v>
      </c>
      <c r="C18" s="54">
        <v>2.31</v>
      </c>
      <c r="D18" s="33"/>
    </row>
    <row r="19" spans="1:4" x14ac:dyDescent="0.2">
      <c r="A19" s="33" t="s">
        <v>124</v>
      </c>
      <c r="B19" s="33" t="s">
        <v>134</v>
      </c>
      <c r="C19" s="54">
        <v>2.04</v>
      </c>
      <c r="D19" s="33"/>
    </row>
    <row r="20" spans="1:4" x14ac:dyDescent="0.2">
      <c r="A20" s="33" t="s">
        <v>124</v>
      </c>
      <c r="B20" s="33" t="s">
        <v>135</v>
      </c>
      <c r="C20" s="54">
        <v>2.4900000000000002</v>
      </c>
      <c r="D20" s="33"/>
    </row>
    <row r="21" spans="1:4" x14ac:dyDescent="0.2">
      <c r="A21" s="33" t="s">
        <v>124</v>
      </c>
      <c r="B21" s="33" t="s">
        <v>136</v>
      </c>
      <c r="C21" s="54">
        <v>1.89</v>
      </c>
      <c r="D21" s="33"/>
    </row>
    <row r="22" spans="1:4" x14ac:dyDescent="0.2">
      <c r="A22" s="33" t="s">
        <v>124</v>
      </c>
      <c r="B22" s="33" t="s">
        <v>137</v>
      </c>
      <c r="C22" s="54">
        <v>2.0499999999999998</v>
      </c>
      <c r="D22" s="33"/>
    </row>
    <row r="23" spans="1:4" x14ac:dyDescent="0.2">
      <c r="A23" s="33" t="s">
        <v>124</v>
      </c>
      <c r="B23" s="33" t="s">
        <v>521</v>
      </c>
      <c r="C23" s="54">
        <v>2.37</v>
      </c>
      <c r="D23" s="33"/>
    </row>
    <row r="24" spans="1:4" x14ac:dyDescent="0.2">
      <c r="A24" s="32" t="s">
        <v>499</v>
      </c>
      <c r="B24" s="32" t="s">
        <v>140</v>
      </c>
      <c r="C24" s="54">
        <v>1.9</v>
      </c>
      <c r="D24" s="33"/>
    </row>
    <row r="25" spans="1:4" x14ac:dyDescent="0.2">
      <c r="A25" s="32" t="s">
        <v>499</v>
      </c>
      <c r="B25" s="32" t="s">
        <v>141</v>
      </c>
      <c r="C25" s="54">
        <v>1.72</v>
      </c>
      <c r="D25" s="33"/>
    </row>
    <row r="26" spans="1:4" x14ac:dyDescent="0.2">
      <c r="A26" s="32" t="s">
        <v>499</v>
      </c>
      <c r="B26" s="32" t="s">
        <v>142</v>
      </c>
      <c r="C26" s="54">
        <v>1.78</v>
      </c>
      <c r="D26" s="33"/>
    </row>
    <row r="28" spans="1:4" x14ac:dyDescent="0.2">
      <c r="A28" s="24" t="s">
        <v>495</v>
      </c>
    </row>
    <row r="29" spans="1:4" x14ac:dyDescent="0.2">
      <c r="A29" s="24" t="s">
        <v>479</v>
      </c>
    </row>
  </sheetData>
  <mergeCells count="2">
    <mergeCell ref="A1:C1"/>
    <mergeCell ref="A2:C2"/>
  </mergeCells>
  <hyperlinks>
    <hyperlink ref="D4" location="Índice!A1" display="Volver"/>
    <hyperlink ref="C4" location="Indizea!A1" display="Itzuli"/>
  </hyperlinks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55"/>
  <sheetViews>
    <sheetView zoomScaleNormal="100" workbookViewId="0">
      <selection activeCell="E2" sqref="E2"/>
    </sheetView>
  </sheetViews>
  <sheetFormatPr baseColWidth="10" defaultRowHeight="12.75" x14ac:dyDescent="0.2"/>
  <cols>
    <col min="1" max="1" width="1.85546875" style="3" customWidth="1"/>
    <col min="2" max="2" width="22.28515625" style="7" customWidth="1"/>
    <col min="3" max="3" width="32.28515625" style="4" customWidth="1"/>
    <col min="4" max="4" width="9.28515625" style="3" customWidth="1"/>
    <col min="5" max="16384" width="11.42578125" style="3"/>
  </cols>
  <sheetData>
    <row r="1" spans="2:5" x14ac:dyDescent="0.2">
      <c r="B1" s="7" t="s">
        <v>462</v>
      </c>
    </row>
    <row r="2" spans="2:5" x14ac:dyDescent="0.2">
      <c r="B2" s="7" t="s">
        <v>215</v>
      </c>
      <c r="D2" s="2" t="s">
        <v>488</v>
      </c>
      <c r="E2" s="1" t="s">
        <v>145</v>
      </c>
    </row>
    <row r="4" spans="2:5" x14ac:dyDescent="0.2">
      <c r="B4" s="8"/>
      <c r="C4" s="5"/>
    </row>
    <row r="5" spans="2:5" x14ac:dyDescent="0.2">
      <c r="B5" s="62" t="s">
        <v>463</v>
      </c>
      <c r="C5" s="6" t="s">
        <v>216</v>
      </c>
    </row>
    <row r="6" spans="2:5" x14ac:dyDescent="0.2">
      <c r="B6" s="62"/>
      <c r="C6" s="6" t="s">
        <v>217</v>
      </c>
    </row>
    <row r="7" spans="2:5" x14ac:dyDescent="0.2">
      <c r="B7" s="62"/>
      <c r="C7" s="6" t="s">
        <v>218</v>
      </c>
    </row>
    <row r="8" spans="2:5" x14ac:dyDescent="0.2">
      <c r="B8" s="62"/>
      <c r="C8" s="6" t="s">
        <v>219</v>
      </c>
    </row>
    <row r="9" spans="2:5" x14ac:dyDescent="0.2">
      <c r="B9" s="62"/>
      <c r="C9" s="6" t="s">
        <v>220</v>
      </c>
    </row>
    <row r="10" spans="2:5" x14ac:dyDescent="0.2">
      <c r="B10" s="62"/>
      <c r="C10" s="6" t="s">
        <v>221</v>
      </c>
    </row>
    <row r="11" spans="2:5" x14ac:dyDescent="0.2">
      <c r="B11" s="62"/>
      <c r="C11" s="6" t="s">
        <v>222</v>
      </c>
    </row>
    <row r="12" spans="2:5" x14ac:dyDescent="0.2">
      <c r="B12" s="62"/>
      <c r="C12" s="6" t="s">
        <v>223</v>
      </c>
    </row>
    <row r="13" spans="2:5" x14ac:dyDescent="0.2">
      <c r="B13" s="62"/>
      <c r="C13" s="6" t="s">
        <v>224</v>
      </c>
    </row>
    <row r="14" spans="2:5" x14ac:dyDescent="0.2">
      <c r="B14" s="62"/>
      <c r="C14" s="6" t="s">
        <v>225</v>
      </c>
    </row>
    <row r="15" spans="2:5" x14ac:dyDescent="0.2">
      <c r="B15" s="62"/>
      <c r="C15" s="6" t="s">
        <v>226</v>
      </c>
    </row>
    <row r="16" spans="2:5" x14ac:dyDescent="0.2">
      <c r="B16" s="62"/>
      <c r="C16" s="6" t="s">
        <v>227</v>
      </c>
    </row>
    <row r="17" spans="2:3" x14ac:dyDescent="0.2">
      <c r="B17" s="62"/>
      <c r="C17" s="6" t="s">
        <v>228</v>
      </c>
    </row>
    <row r="18" spans="2:3" x14ac:dyDescent="0.2">
      <c r="B18" s="62"/>
      <c r="C18" s="6" t="s">
        <v>229</v>
      </c>
    </row>
    <row r="19" spans="2:3" x14ac:dyDescent="0.2">
      <c r="B19" s="62"/>
      <c r="C19" s="6" t="s">
        <v>230</v>
      </c>
    </row>
    <row r="20" spans="2:3" x14ac:dyDescent="0.2">
      <c r="B20" s="62"/>
      <c r="C20" s="6" t="s">
        <v>231</v>
      </c>
    </row>
    <row r="21" spans="2:3" x14ac:dyDescent="0.2">
      <c r="B21" s="62"/>
      <c r="C21" s="6" t="s">
        <v>232</v>
      </c>
    </row>
    <row r="22" spans="2:3" x14ac:dyDescent="0.2">
      <c r="B22" s="62"/>
      <c r="C22" s="6" t="s">
        <v>233</v>
      </c>
    </row>
    <row r="23" spans="2:3" x14ac:dyDescent="0.2">
      <c r="B23" s="62"/>
      <c r="C23" s="6" t="s">
        <v>234</v>
      </c>
    </row>
    <row r="24" spans="2:3" x14ac:dyDescent="0.2">
      <c r="B24" s="62"/>
      <c r="C24" s="6" t="s">
        <v>235</v>
      </c>
    </row>
    <row r="25" spans="2:3" x14ac:dyDescent="0.2">
      <c r="B25" s="62"/>
      <c r="C25" s="6" t="s">
        <v>236</v>
      </c>
    </row>
    <row r="26" spans="2:3" x14ac:dyDescent="0.2">
      <c r="B26" s="62"/>
      <c r="C26" s="6" t="s">
        <v>237</v>
      </c>
    </row>
    <row r="27" spans="2:3" x14ac:dyDescent="0.2">
      <c r="B27" s="62"/>
      <c r="C27" s="6" t="s">
        <v>238</v>
      </c>
    </row>
    <row r="28" spans="2:3" x14ac:dyDescent="0.2">
      <c r="B28" s="62"/>
      <c r="C28" s="6" t="s">
        <v>239</v>
      </c>
    </row>
    <row r="29" spans="2:3" x14ac:dyDescent="0.2">
      <c r="B29" s="62"/>
      <c r="C29" s="6" t="s">
        <v>240</v>
      </c>
    </row>
    <row r="30" spans="2:3" x14ac:dyDescent="0.2">
      <c r="B30" s="62"/>
      <c r="C30" s="6" t="s">
        <v>241</v>
      </c>
    </row>
    <row r="31" spans="2:3" x14ac:dyDescent="0.2">
      <c r="B31" s="62"/>
      <c r="C31" s="6" t="s">
        <v>242</v>
      </c>
    </row>
    <row r="32" spans="2:3" x14ac:dyDescent="0.2">
      <c r="B32" s="62"/>
      <c r="C32" s="6" t="s">
        <v>82</v>
      </c>
    </row>
    <row r="33" spans="2:3" x14ac:dyDescent="0.2">
      <c r="B33" s="62"/>
      <c r="C33" s="6" t="s">
        <v>243</v>
      </c>
    </row>
    <row r="34" spans="2:3" x14ac:dyDescent="0.2">
      <c r="B34" s="62"/>
      <c r="C34" s="6" t="s">
        <v>244</v>
      </c>
    </row>
    <row r="35" spans="2:3" x14ac:dyDescent="0.2">
      <c r="B35" s="62"/>
      <c r="C35" s="6" t="s">
        <v>245</v>
      </c>
    </row>
    <row r="36" spans="2:3" x14ac:dyDescent="0.2">
      <c r="B36" s="62"/>
      <c r="C36" s="6" t="s">
        <v>246</v>
      </c>
    </row>
    <row r="37" spans="2:3" x14ac:dyDescent="0.2">
      <c r="B37" s="62" t="s">
        <v>86</v>
      </c>
      <c r="C37" s="6" t="s">
        <v>247</v>
      </c>
    </row>
    <row r="38" spans="2:3" x14ac:dyDescent="0.2">
      <c r="B38" s="62"/>
      <c r="C38" s="6" t="s">
        <v>248</v>
      </c>
    </row>
    <row r="39" spans="2:3" x14ac:dyDescent="0.2">
      <c r="B39" s="62"/>
      <c r="C39" s="6" t="s">
        <v>249</v>
      </c>
    </row>
    <row r="40" spans="2:3" x14ac:dyDescent="0.2">
      <c r="B40" s="62"/>
      <c r="C40" s="6" t="s">
        <v>250</v>
      </c>
    </row>
    <row r="41" spans="2:3" x14ac:dyDescent="0.2">
      <c r="B41" s="62"/>
      <c r="C41" s="6" t="s">
        <v>251</v>
      </c>
    </row>
    <row r="42" spans="2:3" x14ac:dyDescent="0.2">
      <c r="B42" s="62"/>
      <c r="C42" s="6" t="s">
        <v>252</v>
      </c>
    </row>
    <row r="43" spans="2:3" x14ac:dyDescent="0.2">
      <c r="B43" s="62"/>
      <c r="C43" s="6" t="s">
        <v>253</v>
      </c>
    </row>
    <row r="44" spans="2:3" x14ac:dyDescent="0.2">
      <c r="B44" s="62"/>
      <c r="C44" s="6" t="s">
        <v>254</v>
      </c>
    </row>
    <row r="45" spans="2:3" x14ac:dyDescent="0.2">
      <c r="B45" s="62"/>
      <c r="C45" s="6" t="s">
        <v>255</v>
      </c>
    </row>
    <row r="46" spans="2:3" x14ac:dyDescent="0.2">
      <c r="B46" s="62"/>
      <c r="C46" s="6" t="s">
        <v>256</v>
      </c>
    </row>
    <row r="47" spans="2:3" x14ac:dyDescent="0.2">
      <c r="B47" s="62" t="s">
        <v>257</v>
      </c>
      <c r="C47" s="6" t="s">
        <v>258</v>
      </c>
    </row>
    <row r="48" spans="2:3" x14ac:dyDescent="0.2">
      <c r="B48" s="62"/>
      <c r="C48" s="6" t="s">
        <v>259</v>
      </c>
    </row>
    <row r="49" spans="2:3" x14ac:dyDescent="0.2">
      <c r="B49" s="62"/>
      <c r="C49" s="6" t="s">
        <v>260</v>
      </c>
    </row>
    <row r="50" spans="2:3" x14ac:dyDescent="0.2">
      <c r="B50" s="62"/>
      <c r="C50" s="6" t="s">
        <v>261</v>
      </c>
    </row>
    <row r="51" spans="2:3" x14ac:dyDescent="0.2">
      <c r="B51" s="62"/>
      <c r="C51" s="6" t="s">
        <v>262</v>
      </c>
    </row>
    <row r="52" spans="2:3" x14ac:dyDescent="0.2">
      <c r="B52" s="62"/>
      <c r="C52" s="6" t="s">
        <v>263</v>
      </c>
    </row>
    <row r="53" spans="2:3" x14ac:dyDescent="0.2">
      <c r="B53" s="62"/>
      <c r="C53" s="6" t="s">
        <v>264</v>
      </c>
    </row>
    <row r="54" spans="2:3" x14ac:dyDescent="0.2">
      <c r="B54" s="62"/>
      <c r="C54" s="6" t="s">
        <v>265</v>
      </c>
    </row>
    <row r="55" spans="2:3" x14ac:dyDescent="0.2">
      <c r="B55" s="62"/>
      <c r="C55" s="6" t="s">
        <v>266</v>
      </c>
    </row>
    <row r="56" spans="2:3" x14ac:dyDescent="0.2">
      <c r="B56" s="62"/>
      <c r="C56" s="6" t="s">
        <v>267</v>
      </c>
    </row>
    <row r="57" spans="2:3" x14ac:dyDescent="0.2">
      <c r="B57" s="62"/>
      <c r="C57" s="6" t="s">
        <v>268</v>
      </c>
    </row>
    <row r="58" spans="2:3" x14ac:dyDescent="0.2">
      <c r="B58" s="62"/>
      <c r="C58" s="6" t="s">
        <v>269</v>
      </c>
    </row>
    <row r="59" spans="2:3" x14ac:dyDescent="0.2">
      <c r="B59" s="62"/>
      <c r="C59" s="6" t="s">
        <v>270</v>
      </c>
    </row>
    <row r="60" spans="2:3" x14ac:dyDescent="0.2">
      <c r="B60" s="62"/>
      <c r="C60" s="6" t="s">
        <v>271</v>
      </c>
    </row>
    <row r="61" spans="2:3" x14ac:dyDescent="0.2">
      <c r="B61" s="62"/>
      <c r="C61" s="6" t="s">
        <v>272</v>
      </c>
    </row>
    <row r="62" spans="2:3" x14ac:dyDescent="0.2">
      <c r="B62" s="62"/>
      <c r="C62" s="6" t="s">
        <v>273</v>
      </c>
    </row>
    <row r="63" spans="2:3" x14ac:dyDescent="0.2">
      <c r="B63" s="62"/>
      <c r="C63" s="6" t="s">
        <v>274</v>
      </c>
    </row>
    <row r="64" spans="2:3" x14ac:dyDescent="0.2">
      <c r="B64" s="62"/>
      <c r="C64" s="6" t="s">
        <v>275</v>
      </c>
    </row>
    <row r="65" spans="2:3" x14ac:dyDescent="0.2">
      <c r="B65" s="62"/>
      <c r="C65" s="6" t="s">
        <v>276</v>
      </c>
    </row>
    <row r="66" spans="2:3" x14ac:dyDescent="0.2">
      <c r="B66" s="62"/>
      <c r="C66" s="6" t="s">
        <v>277</v>
      </c>
    </row>
    <row r="67" spans="2:3" x14ac:dyDescent="0.2">
      <c r="B67" s="62"/>
      <c r="C67" s="6" t="s">
        <v>278</v>
      </c>
    </row>
    <row r="68" spans="2:3" x14ac:dyDescent="0.2">
      <c r="B68" s="62"/>
      <c r="C68" s="6" t="s">
        <v>279</v>
      </c>
    </row>
    <row r="69" spans="2:3" x14ac:dyDescent="0.2">
      <c r="B69" s="62" t="s">
        <v>464</v>
      </c>
      <c r="C69" s="6" t="s">
        <v>280</v>
      </c>
    </row>
    <row r="70" spans="2:3" x14ac:dyDescent="0.2">
      <c r="B70" s="62"/>
      <c r="C70" s="6" t="s">
        <v>281</v>
      </c>
    </row>
    <row r="71" spans="2:3" x14ac:dyDescent="0.2">
      <c r="B71" s="62"/>
      <c r="C71" s="6" t="s">
        <v>282</v>
      </c>
    </row>
    <row r="72" spans="2:3" x14ac:dyDescent="0.2">
      <c r="B72" s="62"/>
      <c r="C72" s="6" t="s">
        <v>283</v>
      </c>
    </row>
    <row r="73" spans="2:3" x14ac:dyDescent="0.2">
      <c r="B73" s="62"/>
      <c r="C73" s="6" t="s">
        <v>284</v>
      </c>
    </row>
    <row r="74" spans="2:3" x14ac:dyDescent="0.2">
      <c r="B74" s="62"/>
      <c r="C74" s="6" t="s">
        <v>285</v>
      </c>
    </row>
    <row r="75" spans="2:3" x14ac:dyDescent="0.2">
      <c r="B75" s="62"/>
      <c r="C75" s="6" t="s">
        <v>286</v>
      </c>
    </row>
    <row r="76" spans="2:3" x14ac:dyDescent="0.2">
      <c r="B76" s="62"/>
      <c r="C76" s="6" t="s">
        <v>287</v>
      </c>
    </row>
    <row r="77" spans="2:3" x14ac:dyDescent="0.2">
      <c r="B77" s="62"/>
      <c r="C77" s="6" t="s">
        <v>84</v>
      </c>
    </row>
    <row r="78" spans="2:3" x14ac:dyDescent="0.2">
      <c r="B78" s="62"/>
      <c r="C78" s="6" t="s">
        <v>288</v>
      </c>
    </row>
    <row r="79" spans="2:3" x14ac:dyDescent="0.2">
      <c r="B79" s="62"/>
      <c r="C79" s="6" t="s">
        <v>289</v>
      </c>
    </row>
    <row r="80" spans="2:3" x14ac:dyDescent="0.2">
      <c r="B80" s="62"/>
      <c r="C80" s="6" t="s">
        <v>290</v>
      </c>
    </row>
    <row r="81" spans="2:3" x14ac:dyDescent="0.2">
      <c r="B81" s="62"/>
      <c r="C81" s="6" t="s">
        <v>291</v>
      </c>
    </row>
    <row r="82" spans="2:3" x14ac:dyDescent="0.2">
      <c r="B82" s="62"/>
      <c r="C82" s="6" t="s">
        <v>292</v>
      </c>
    </row>
    <row r="83" spans="2:3" x14ac:dyDescent="0.2">
      <c r="B83" s="62"/>
      <c r="C83" s="6" t="s">
        <v>293</v>
      </c>
    </row>
    <row r="84" spans="2:3" x14ac:dyDescent="0.2">
      <c r="B84" s="62"/>
      <c r="C84" s="6" t="s">
        <v>294</v>
      </c>
    </row>
    <row r="85" spans="2:3" x14ac:dyDescent="0.2">
      <c r="B85" s="62"/>
      <c r="C85" s="6" t="s">
        <v>295</v>
      </c>
    </row>
    <row r="86" spans="2:3" x14ac:dyDescent="0.2">
      <c r="B86" s="62"/>
      <c r="C86" s="6" t="s">
        <v>296</v>
      </c>
    </row>
    <row r="87" spans="2:3" x14ac:dyDescent="0.2">
      <c r="B87" s="62"/>
      <c r="C87" s="6" t="s">
        <v>297</v>
      </c>
    </row>
    <row r="88" spans="2:3" x14ac:dyDescent="0.2">
      <c r="B88" s="62"/>
      <c r="C88" s="6" t="s">
        <v>298</v>
      </c>
    </row>
    <row r="89" spans="2:3" x14ac:dyDescent="0.2">
      <c r="B89" s="62"/>
      <c r="C89" s="6" t="s">
        <v>299</v>
      </c>
    </row>
    <row r="90" spans="2:3" x14ac:dyDescent="0.2">
      <c r="B90" s="62"/>
      <c r="C90" s="6" t="s">
        <v>300</v>
      </c>
    </row>
    <row r="91" spans="2:3" x14ac:dyDescent="0.2">
      <c r="B91" s="62"/>
      <c r="C91" s="6" t="s">
        <v>301</v>
      </c>
    </row>
    <row r="92" spans="2:3" x14ac:dyDescent="0.2">
      <c r="B92" s="62"/>
      <c r="C92" s="6" t="s">
        <v>302</v>
      </c>
    </row>
    <row r="93" spans="2:3" x14ac:dyDescent="0.2">
      <c r="B93" s="62"/>
      <c r="C93" s="6" t="s">
        <v>303</v>
      </c>
    </row>
    <row r="94" spans="2:3" x14ac:dyDescent="0.2">
      <c r="B94" s="62"/>
      <c r="C94" s="6" t="s">
        <v>304</v>
      </c>
    </row>
    <row r="95" spans="2:3" x14ac:dyDescent="0.2">
      <c r="B95" s="62"/>
      <c r="C95" s="6" t="s">
        <v>305</v>
      </c>
    </row>
    <row r="96" spans="2:3" x14ac:dyDescent="0.2">
      <c r="B96" s="62"/>
      <c r="C96" s="6" t="s">
        <v>306</v>
      </c>
    </row>
    <row r="97" spans="2:3" x14ac:dyDescent="0.2">
      <c r="B97" s="62"/>
      <c r="C97" s="6" t="s">
        <v>307</v>
      </c>
    </row>
    <row r="98" spans="2:3" x14ac:dyDescent="0.2">
      <c r="B98" s="62"/>
      <c r="C98" s="6" t="s">
        <v>308</v>
      </c>
    </row>
    <row r="99" spans="2:3" x14ac:dyDescent="0.2">
      <c r="B99" s="62"/>
      <c r="C99" s="6" t="s">
        <v>309</v>
      </c>
    </row>
    <row r="100" spans="2:3" x14ac:dyDescent="0.2">
      <c r="B100" s="62"/>
      <c r="C100" s="6" t="s">
        <v>310</v>
      </c>
    </row>
    <row r="101" spans="2:3" x14ac:dyDescent="0.2">
      <c r="B101" s="62"/>
      <c r="C101" s="6" t="s">
        <v>311</v>
      </c>
    </row>
    <row r="102" spans="2:3" x14ac:dyDescent="0.2">
      <c r="B102" s="62"/>
      <c r="C102" s="6" t="s">
        <v>312</v>
      </c>
    </row>
    <row r="103" spans="2:3" x14ac:dyDescent="0.2">
      <c r="B103" s="62"/>
      <c r="C103" s="6" t="s">
        <v>313</v>
      </c>
    </row>
    <row r="104" spans="2:3" x14ac:dyDescent="0.2">
      <c r="B104" s="62" t="s">
        <v>83</v>
      </c>
      <c r="C104" s="6" t="s">
        <v>314</v>
      </c>
    </row>
    <row r="105" spans="2:3" x14ac:dyDescent="0.2">
      <c r="B105" s="62"/>
      <c r="C105" s="6" t="s">
        <v>315</v>
      </c>
    </row>
    <row r="106" spans="2:3" x14ac:dyDescent="0.2">
      <c r="B106" s="62"/>
      <c r="C106" s="6" t="s">
        <v>83</v>
      </c>
    </row>
    <row r="107" spans="2:3" x14ac:dyDescent="0.2">
      <c r="B107" s="62"/>
      <c r="C107" s="6" t="s">
        <v>316</v>
      </c>
    </row>
    <row r="108" spans="2:3" x14ac:dyDescent="0.2">
      <c r="B108" s="62"/>
      <c r="C108" s="6" t="s">
        <v>317</v>
      </c>
    </row>
    <row r="109" spans="2:3" x14ac:dyDescent="0.2">
      <c r="B109" s="62"/>
      <c r="C109" s="6" t="s">
        <v>318</v>
      </c>
    </row>
    <row r="110" spans="2:3" x14ac:dyDescent="0.2">
      <c r="B110" s="62"/>
      <c r="C110" s="6" t="s">
        <v>319</v>
      </c>
    </row>
    <row r="111" spans="2:3" x14ac:dyDescent="0.2">
      <c r="B111" s="62"/>
      <c r="C111" s="6" t="s">
        <v>320</v>
      </c>
    </row>
    <row r="112" spans="2:3" x14ac:dyDescent="0.2">
      <c r="B112" s="62"/>
      <c r="C112" s="6" t="s">
        <v>321</v>
      </c>
    </row>
    <row r="113" spans="2:3" x14ac:dyDescent="0.2">
      <c r="B113" s="62"/>
      <c r="C113" s="6" t="s">
        <v>322</v>
      </c>
    </row>
    <row r="114" spans="2:3" x14ac:dyDescent="0.2">
      <c r="B114" s="62"/>
      <c r="C114" s="6" t="s">
        <v>323</v>
      </c>
    </row>
    <row r="115" spans="2:3" x14ac:dyDescent="0.2">
      <c r="B115" s="62"/>
      <c r="C115" s="6" t="s">
        <v>324</v>
      </c>
    </row>
    <row r="116" spans="2:3" x14ac:dyDescent="0.2">
      <c r="B116" s="62"/>
      <c r="C116" s="6" t="s">
        <v>325</v>
      </c>
    </row>
    <row r="117" spans="2:3" x14ac:dyDescent="0.2">
      <c r="B117" s="62" t="s">
        <v>88</v>
      </c>
      <c r="C117" s="6" t="s">
        <v>326</v>
      </c>
    </row>
    <row r="118" spans="2:3" x14ac:dyDescent="0.2">
      <c r="B118" s="62"/>
      <c r="C118" s="6" t="s">
        <v>327</v>
      </c>
    </row>
    <row r="119" spans="2:3" x14ac:dyDescent="0.2">
      <c r="B119" s="62"/>
      <c r="C119" s="6" t="s">
        <v>328</v>
      </c>
    </row>
    <row r="120" spans="2:3" x14ac:dyDescent="0.2">
      <c r="B120" s="62"/>
      <c r="C120" s="6" t="s">
        <v>329</v>
      </c>
    </row>
    <row r="121" spans="2:3" x14ac:dyDescent="0.2">
      <c r="B121" s="62"/>
      <c r="C121" s="6" t="s">
        <v>88</v>
      </c>
    </row>
    <row r="122" spans="2:3" x14ac:dyDescent="0.2">
      <c r="B122" s="62"/>
      <c r="C122" s="6" t="s">
        <v>330</v>
      </c>
    </row>
    <row r="123" spans="2:3" x14ac:dyDescent="0.2">
      <c r="B123" s="62"/>
      <c r="C123" s="6" t="s">
        <v>331</v>
      </c>
    </row>
    <row r="124" spans="2:3" x14ac:dyDescent="0.2">
      <c r="B124" s="62"/>
      <c r="C124" s="6" t="s">
        <v>332</v>
      </c>
    </row>
    <row r="125" spans="2:3" x14ac:dyDescent="0.2">
      <c r="B125" s="62"/>
      <c r="C125" s="6" t="s">
        <v>333</v>
      </c>
    </row>
    <row r="126" spans="2:3" x14ac:dyDescent="0.2">
      <c r="B126" s="62"/>
      <c r="C126" s="6" t="s">
        <v>334</v>
      </c>
    </row>
    <row r="127" spans="2:3" x14ac:dyDescent="0.2">
      <c r="B127" s="62"/>
      <c r="C127" s="6" t="s">
        <v>335</v>
      </c>
    </row>
    <row r="128" spans="2:3" x14ac:dyDescent="0.2">
      <c r="B128" s="62" t="s">
        <v>89</v>
      </c>
      <c r="C128" s="6" t="s">
        <v>336</v>
      </c>
    </row>
    <row r="129" spans="2:3" x14ac:dyDescent="0.2">
      <c r="B129" s="62"/>
      <c r="C129" s="6" t="s">
        <v>89</v>
      </c>
    </row>
    <row r="130" spans="2:3" x14ac:dyDescent="0.2">
      <c r="B130" s="62"/>
      <c r="C130" s="6" t="s">
        <v>337</v>
      </c>
    </row>
    <row r="131" spans="2:3" x14ac:dyDescent="0.2">
      <c r="B131" s="62"/>
      <c r="C131" s="6" t="s">
        <v>338</v>
      </c>
    </row>
    <row r="132" spans="2:3" x14ac:dyDescent="0.2">
      <c r="B132" s="62"/>
      <c r="C132" s="6" t="s">
        <v>339</v>
      </c>
    </row>
    <row r="133" spans="2:3" x14ac:dyDescent="0.2">
      <c r="B133" s="62"/>
      <c r="C133" s="6" t="s">
        <v>340</v>
      </c>
    </row>
    <row r="134" spans="2:3" x14ac:dyDescent="0.2">
      <c r="B134" s="62"/>
      <c r="C134" s="6" t="s">
        <v>341</v>
      </c>
    </row>
    <row r="135" spans="2:3" x14ac:dyDescent="0.2">
      <c r="B135" s="62"/>
      <c r="C135" s="6" t="s">
        <v>342</v>
      </c>
    </row>
    <row r="136" spans="2:3" x14ac:dyDescent="0.2">
      <c r="B136" s="62" t="s">
        <v>90</v>
      </c>
      <c r="C136" s="6" t="s">
        <v>343</v>
      </c>
    </row>
    <row r="137" spans="2:3" x14ac:dyDescent="0.2">
      <c r="B137" s="62"/>
      <c r="C137" s="6" t="s">
        <v>344</v>
      </c>
    </row>
    <row r="138" spans="2:3" x14ac:dyDescent="0.2">
      <c r="B138" s="62"/>
      <c r="C138" s="6" t="s">
        <v>345</v>
      </c>
    </row>
    <row r="139" spans="2:3" x14ac:dyDescent="0.2">
      <c r="B139" s="62"/>
      <c r="C139" s="6" t="s">
        <v>346</v>
      </c>
    </row>
    <row r="140" spans="2:3" x14ac:dyDescent="0.2">
      <c r="B140" s="62"/>
      <c r="C140" s="6" t="s">
        <v>347</v>
      </c>
    </row>
    <row r="141" spans="2:3" x14ac:dyDescent="0.2">
      <c r="B141" s="62"/>
      <c r="C141" s="6" t="s">
        <v>348</v>
      </c>
    </row>
    <row r="142" spans="2:3" x14ac:dyDescent="0.2">
      <c r="B142" s="62"/>
      <c r="C142" s="6" t="s">
        <v>349</v>
      </c>
    </row>
    <row r="143" spans="2:3" x14ac:dyDescent="0.2">
      <c r="B143" s="62"/>
      <c r="C143" s="6" t="s">
        <v>350</v>
      </c>
    </row>
    <row r="144" spans="2:3" x14ac:dyDescent="0.2">
      <c r="B144" s="62"/>
      <c r="C144" s="6" t="s">
        <v>351</v>
      </c>
    </row>
    <row r="145" spans="2:3" x14ac:dyDescent="0.2">
      <c r="B145" s="62"/>
      <c r="C145" s="6" t="s">
        <v>352</v>
      </c>
    </row>
    <row r="146" spans="2:3" x14ac:dyDescent="0.2">
      <c r="B146" s="62"/>
      <c r="C146" s="6" t="s">
        <v>353</v>
      </c>
    </row>
    <row r="147" spans="2:3" x14ac:dyDescent="0.2">
      <c r="B147" s="62"/>
      <c r="C147" s="6" t="s">
        <v>354</v>
      </c>
    </row>
    <row r="148" spans="2:3" x14ac:dyDescent="0.2">
      <c r="B148" s="62"/>
      <c r="C148" s="6" t="s">
        <v>355</v>
      </c>
    </row>
    <row r="149" spans="2:3" x14ac:dyDescent="0.2">
      <c r="B149" s="62"/>
      <c r="C149" s="6" t="s">
        <v>356</v>
      </c>
    </row>
    <row r="150" spans="2:3" x14ac:dyDescent="0.2">
      <c r="B150" s="62"/>
      <c r="C150" s="6" t="s">
        <v>357</v>
      </c>
    </row>
    <row r="151" spans="2:3" x14ac:dyDescent="0.2">
      <c r="B151" s="62"/>
      <c r="C151" s="6" t="s">
        <v>358</v>
      </c>
    </row>
    <row r="152" spans="2:3" x14ac:dyDescent="0.2">
      <c r="B152" s="62"/>
      <c r="C152" s="6" t="s">
        <v>359</v>
      </c>
    </row>
    <row r="153" spans="2:3" x14ac:dyDescent="0.2">
      <c r="B153" s="62"/>
      <c r="C153" s="6" t="s">
        <v>360</v>
      </c>
    </row>
    <row r="154" spans="2:3" x14ac:dyDescent="0.2">
      <c r="B154" s="62"/>
      <c r="C154" s="6" t="s">
        <v>361</v>
      </c>
    </row>
    <row r="155" spans="2:3" x14ac:dyDescent="0.2">
      <c r="B155" s="62"/>
      <c r="C155" s="6" t="s">
        <v>362</v>
      </c>
    </row>
    <row r="156" spans="2:3" x14ac:dyDescent="0.2">
      <c r="B156" s="62"/>
      <c r="C156" s="6" t="s">
        <v>363</v>
      </c>
    </row>
    <row r="157" spans="2:3" x14ac:dyDescent="0.2">
      <c r="B157" s="62"/>
      <c r="C157" s="6" t="s">
        <v>364</v>
      </c>
    </row>
    <row r="158" spans="2:3" x14ac:dyDescent="0.2">
      <c r="B158" s="62"/>
      <c r="C158" s="6" t="s">
        <v>365</v>
      </c>
    </row>
    <row r="159" spans="2:3" x14ac:dyDescent="0.2">
      <c r="B159" s="62"/>
      <c r="C159" s="6" t="s">
        <v>366</v>
      </c>
    </row>
    <row r="160" spans="2:3" x14ac:dyDescent="0.2">
      <c r="B160" s="62"/>
      <c r="C160" s="6" t="s">
        <v>367</v>
      </c>
    </row>
    <row r="161" spans="2:3" x14ac:dyDescent="0.2">
      <c r="B161" s="62"/>
      <c r="C161" s="6" t="s">
        <v>368</v>
      </c>
    </row>
    <row r="162" spans="2:3" x14ac:dyDescent="0.2">
      <c r="B162" s="62"/>
      <c r="C162" s="6" t="s">
        <v>369</v>
      </c>
    </row>
    <row r="163" spans="2:3" x14ac:dyDescent="0.2">
      <c r="B163" s="62"/>
      <c r="C163" s="6" t="s">
        <v>370</v>
      </c>
    </row>
    <row r="164" spans="2:3" x14ac:dyDescent="0.2">
      <c r="B164" s="62"/>
      <c r="C164" s="6" t="s">
        <v>371</v>
      </c>
    </row>
    <row r="165" spans="2:3" x14ac:dyDescent="0.2">
      <c r="B165" s="62"/>
      <c r="C165" s="6" t="s">
        <v>372</v>
      </c>
    </row>
    <row r="166" spans="2:3" x14ac:dyDescent="0.2">
      <c r="B166" s="62"/>
      <c r="C166" s="6" t="s">
        <v>373</v>
      </c>
    </row>
    <row r="167" spans="2:3" x14ac:dyDescent="0.2">
      <c r="B167" s="62"/>
      <c r="C167" s="6" t="s">
        <v>374</v>
      </c>
    </row>
    <row r="168" spans="2:3" x14ac:dyDescent="0.2">
      <c r="B168" s="62" t="s">
        <v>91</v>
      </c>
      <c r="C168" s="6" t="s">
        <v>375</v>
      </c>
    </row>
    <row r="169" spans="2:3" x14ac:dyDescent="0.2">
      <c r="B169" s="62"/>
      <c r="C169" s="6" t="s">
        <v>376</v>
      </c>
    </row>
    <row r="170" spans="2:3" x14ac:dyDescent="0.2">
      <c r="B170" s="62"/>
      <c r="C170" s="6" t="s">
        <v>377</v>
      </c>
    </row>
    <row r="171" spans="2:3" x14ac:dyDescent="0.2">
      <c r="B171" s="62"/>
      <c r="C171" s="6" t="s">
        <v>378</v>
      </c>
    </row>
    <row r="172" spans="2:3" x14ac:dyDescent="0.2">
      <c r="B172" s="62"/>
      <c r="C172" s="6" t="s">
        <v>379</v>
      </c>
    </row>
    <row r="173" spans="2:3" x14ac:dyDescent="0.2">
      <c r="B173" s="62"/>
      <c r="C173" s="6" t="s">
        <v>91</v>
      </c>
    </row>
    <row r="174" spans="2:3" x14ac:dyDescent="0.2">
      <c r="B174" s="62"/>
      <c r="C174" s="6" t="s">
        <v>380</v>
      </c>
    </row>
    <row r="175" spans="2:3" x14ac:dyDescent="0.2">
      <c r="B175" s="62"/>
      <c r="C175" s="6" t="s">
        <v>381</v>
      </c>
    </row>
    <row r="176" spans="2:3" x14ac:dyDescent="0.2">
      <c r="B176" s="62" t="s">
        <v>92</v>
      </c>
      <c r="C176" s="6" t="s">
        <v>382</v>
      </c>
    </row>
    <row r="177" spans="2:3" x14ac:dyDescent="0.2">
      <c r="B177" s="62"/>
      <c r="C177" s="6" t="s">
        <v>383</v>
      </c>
    </row>
    <row r="178" spans="2:3" x14ac:dyDescent="0.2">
      <c r="B178" s="62"/>
      <c r="C178" s="6" t="s">
        <v>384</v>
      </c>
    </row>
    <row r="179" spans="2:3" x14ac:dyDescent="0.2">
      <c r="B179" s="62"/>
      <c r="C179" s="6" t="s">
        <v>385</v>
      </c>
    </row>
    <row r="180" spans="2:3" x14ac:dyDescent="0.2">
      <c r="B180" s="62"/>
      <c r="C180" s="6" t="s">
        <v>386</v>
      </c>
    </row>
    <row r="181" spans="2:3" x14ac:dyDescent="0.2">
      <c r="B181" s="62"/>
      <c r="C181" s="6" t="s">
        <v>92</v>
      </c>
    </row>
    <row r="182" spans="2:3" x14ac:dyDescent="0.2">
      <c r="B182" s="62"/>
      <c r="C182" s="6" t="s">
        <v>387</v>
      </c>
    </row>
    <row r="183" spans="2:3" x14ac:dyDescent="0.2">
      <c r="B183" s="62"/>
      <c r="C183" s="6" t="s">
        <v>388</v>
      </c>
    </row>
    <row r="184" spans="2:3" x14ac:dyDescent="0.2">
      <c r="B184" s="62"/>
      <c r="C184" s="6" t="s">
        <v>389</v>
      </c>
    </row>
    <row r="185" spans="2:3" x14ac:dyDescent="0.2">
      <c r="B185" s="62"/>
      <c r="C185" s="6" t="s">
        <v>393</v>
      </c>
    </row>
    <row r="186" spans="2:3" x14ac:dyDescent="0.2">
      <c r="B186" s="62"/>
      <c r="C186" s="6" t="s">
        <v>394</v>
      </c>
    </row>
    <row r="187" spans="2:3" x14ac:dyDescent="0.2">
      <c r="B187" s="62"/>
      <c r="C187" s="6" t="s">
        <v>395</v>
      </c>
    </row>
    <row r="188" spans="2:3" x14ac:dyDescent="0.2">
      <c r="B188" s="62"/>
      <c r="C188" s="6" t="s">
        <v>396</v>
      </c>
    </row>
    <row r="189" spans="2:3" x14ac:dyDescent="0.2">
      <c r="B189" s="62"/>
      <c r="C189" s="6" t="s">
        <v>397</v>
      </c>
    </row>
    <row r="190" spans="2:3" x14ac:dyDescent="0.2">
      <c r="B190" s="62"/>
      <c r="C190" s="6" t="s">
        <v>398</v>
      </c>
    </row>
    <row r="191" spans="2:3" x14ac:dyDescent="0.2">
      <c r="B191" s="62" t="s">
        <v>465</v>
      </c>
      <c r="C191" s="6" t="s">
        <v>399</v>
      </c>
    </row>
    <row r="192" spans="2:3" x14ac:dyDescent="0.2">
      <c r="B192" s="62"/>
      <c r="C192" s="6" t="s">
        <v>400</v>
      </c>
    </row>
    <row r="193" spans="2:3" x14ac:dyDescent="0.2">
      <c r="B193" s="62"/>
      <c r="C193" s="6" t="s">
        <v>401</v>
      </c>
    </row>
    <row r="194" spans="2:3" x14ac:dyDescent="0.2">
      <c r="B194" s="62"/>
      <c r="C194" s="6" t="s">
        <v>402</v>
      </c>
    </row>
    <row r="195" spans="2:3" x14ac:dyDescent="0.2">
      <c r="B195" s="62"/>
      <c r="C195" s="6" t="s">
        <v>403</v>
      </c>
    </row>
    <row r="196" spans="2:3" x14ac:dyDescent="0.2">
      <c r="B196" s="62"/>
      <c r="C196" s="6" t="s">
        <v>404</v>
      </c>
    </row>
    <row r="197" spans="2:3" x14ac:dyDescent="0.2">
      <c r="B197" s="62"/>
      <c r="C197" s="6" t="s">
        <v>405</v>
      </c>
    </row>
    <row r="198" spans="2:3" x14ac:dyDescent="0.2">
      <c r="B198" s="62"/>
      <c r="C198" s="6" t="s">
        <v>406</v>
      </c>
    </row>
    <row r="199" spans="2:3" x14ac:dyDescent="0.2">
      <c r="B199" s="62" t="s">
        <v>144</v>
      </c>
      <c r="C199" s="6" t="s">
        <v>407</v>
      </c>
    </row>
    <row r="200" spans="2:3" x14ac:dyDescent="0.2">
      <c r="B200" s="62"/>
      <c r="C200" s="6" t="s">
        <v>408</v>
      </c>
    </row>
    <row r="201" spans="2:3" x14ac:dyDescent="0.2">
      <c r="B201" s="62"/>
      <c r="C201" s="6" t="s">
        <v>409</v>
      </c>
    </row>
    <row r="202" spans="2:3" x14ac:dyDescent="0.2">
      <c r="B202" s="62"/>
      <c r="C202" s="6" t="s">
        <v>410</v>
      </c>
    </row>
    <row r="203" spans="2:3" x14ac:dyDescent="0.2">
      <c r="B203" s="62"/>
      <c r="C203" s="6" t="s">
        <v>411</v>
      </c>
    </row>
    <row r="204" spans="2:3" x14ac:dyDescent="0.2">
      <c r="B204" s="62"/>
      <c r="C204" s="6" t="s">
        <v>412</v>
      </c>
    </row>
    <row r="205" spans="2:3" x14ac:dyDescent="0.2">
      <c r="B205" s="62"/>
      <c r="C205" s="6" t="s">
        <v>413</v>
      </c>
    </row>
    <row r="206" spans="2:3" x14ac:dyDescent="0.2">
      <c r="B206" s="62"/>
      <c r="C206" s="6" t="s">
        <v>414</v>
      </c>
    </row>
    <row r="207" spans="2:3" x14ac:dyDescent="0.2">
      <c r="B207" s="62"/>
      <c r="C207" s="6" t="s">
        <v>415</v>
      </c>
    </row>
    <row r="208" spans="2:3" x14ac:dyDescent="0.2">
      <c r="B208" s="62" t="s">
        <v>93</v>
      </c>
      <c r="C208" s="6" t="s">
        <v>416</v>
      </c>
    </row>
    <row r="209" spans="2:3" x14ac:dyDescent="0.2">
      <c r="B209" s="62"/>
      <c r="C209" s="6" t="s">
        <v>417</v>
      </c>
    </row>
    <row r="210" spans="2:3" x14ac:dyDescent="0.2">
      <c r="B210" s="62"/>
      <c r="C210" s="6" t="s">
        <v>418</v>
      </c>
    </row>
    <row r="211" spans="2:3" x14ac:dyDescent="0.2">
      <c r="B211" s="62"/>
      <c r="C211" s="6" t="s">
        <v>419</v>
      </c>
    </row>
    <row r="212" spans="2:3" x14ac:dyDescent="0.2">
      <c r="B212" s="62"/>
      <c r="C212" s="6" t="s">
        <v>420</v>
      </c>
    </row>
    <row r="213" spans="2:3" x14ac:dyDescent="0.2">
      <c r="B213" s="62"/>
      <c r="C213" s="6" t="s">
        <v>421</v>
      </c>
    </row>
    <row r="214" spans="2:3" x14ac:dyDescent="0.2">
      <c r="B214" s="62"/>
      <c r="C214" s="6" t="s">
        <v>422</v>
      </c>
    </row>
    <row r="215" spans="2:3" x14ac:dyDescent="0.2">
      <c r="B215" s="62"/>
      <c r="C215" s="6" t="s">
        <v>423</v>
      </c>
    </row>
    <row r="216" spans="2:3" x14ac:dyDescent="0.2">
      <c r="B216" s="62"/>
      <c r="C216" s="6" t="s">
        <v>93</v>
      </c>
    </row>
    <row r="217" spans="2:3" x14ac:dyDescent="0.2">
      <c r="B217" s="62" t="s">
        <v>94</v>
      </c>
      <c r="C217" s="6" t="s">
        <v>424</v>
      </c>
    </row>
    <row r="218" spans="2:3" x14ac:dyDescent="0.2">
      <c r="B218" s="62"/>
      <c r="C218" s="6" t="s">
        <v>425</v>
      </c>
    </row>
    <row r="219" spans="2:3" x14ac:dyDescent="0.2">
      <c r="B219" s="62"/>
      <c r="C219" s="6" t="s">
        <v>426</v>
      </c>
    </row>
    <row r="220" spans="2:3" x14ac:dyDescent="0.2">
      <c r="B220" s="62"/>
      <c r="C220" s="6" t="s">
        <v>427</v>
      </c>
    </row>
    <row r="221" spans="2:3" x14ac:dyDescent="0.2">
      <c r="B221" s="62"/>
      <c r="C221" s="6" t="s">
        <v>428</v>
      </c>
    </row>
    <row r="222" spans="2:3" x14ac:dyDescent="0.2">
      <c r="B222" s="62"/>
      <c r="C222" s="6" t="s">
        <v>429</v>
      </c>
    </row>
    <row r="223" spans="2:3" x14ac:dyDescent="0.2">
      <c r="B223" s="62"/>
      <c r="C223" s="6" t="s">
        <v>430</v>
      </c>
    </row>
    <row r="224" spans="2:3" x14ac:dyDescent="0.2">
      <c r="B224" s="62"/>
      <c r="C224" s="6" t="s">
        <v>431</v>
      </c>
    </row>
    <row r="225" spans="2:3" x14ac:dyDescent="0.2">
      <c r="B225" s="62"/>
      <c r="C225" s="6" t="s">
        <v>432</v>
      </c>
    </row>
    <row r="226" spans="2:3" x14ac:dyDescent="0.2">
      <c r="B226" s="62"/>
      <c r="C226" s="6" t="s">
        <v>433</v>
      </c>
    </row>
    <row r="227" spans="2:3" x14ac:dyDescent="0.2">
      <c r="B227" s="62"/>
      <c r="C227" s="6" t="s">
        <v>434</v>
      </c>
    </row>
    <row r="228" spans="2:3" x14ac:dyDescent="0.2">
      <c r="B228" s="62"/>
      <c r="C228" s="6" t="s">
        <v>435</v>
      </c>
    </row>
    <row r="229" spans="2:3" x14ac:dyDescent="0.2">
      <c r="B229" s="62"/>
      <c r="C229" s="6" t="s">
        <v>436</v>
      </c>
    </row>
    <row r="230" spans="2:3" x14ac:dyDescent="0.2">
      <c r="B230" s="62"/>
      <c r="C230" s="6" t="s">
        <v>437</v>
      </c>
    </row>
    <row r="231" spans="2:3" x14ac:dyDescent="0.2">
      <c r="B231" s="62"/>
      <c r="C231" s="6" t="s">
        <v>438</v>
      </c>
    </row>
    <row r="232" spans="2:3" x14ac:dyDescent="0.2">
      <c r="B232" s="62"/>
      <c r="C232" s="6" t="s">
        <v>439</v>
      </c>
    </row>
    <row r="233" spans="2:3" x14ac:dyDescent="0.2">
      <c r="B233" s="62"/>
      <c r="C233" s="6" t="s">
        <v>440</v>
      </c>
    </row>
    <row r="234" spans="2:3" x14ac:dyDescent="0.2">
      <c r="B234" s="62"/>
      <c r="C234" s="6" t="s">
        <v>441</v>
      </c>
    </row>
    <row r="235" spans="2:3" x14ac:dyDescent="0.2">
      <c r="B235" s="62"/>
      <c r="C235" s="6" t="s">
        <v>442</v>
      </c>
    </row>
    <row r="236" spans="2:3" x14ac:dyDescent="0.2">
      <c r="B236" s="62"/>
      <c r="C236" s="6" t="s">
        <v>443</v>
      </c>
    </row>
    <row r="237" spans="2:3" x14ac:dyDescent="0.2">
      <c r="B237" s="62"/>
      <c r="C237" s="6" t="s">
        <v>444</v>
      </c>
    </row>
    <row r="238" spans="2:3" x14ac:dyDescent="0.2">
      <c r="B238" s="62"/>
      <c r="C238" s="6" t="s">
        <v>445</v>
      </c>
    </row>
    <row r="239" spans="2:3" x14ac:dyDescent="0.2">
      <c r="B239" s="62"/>
      <c r="C239" s="6" t="s">
        <v>446</v>
      </c>
    </row>
    <row r="240" spans="2:3" x14ac:dyDescent="0.2">
      <c r="B240" s="62"/>
      <c r="C240" s="6" t="s">
        <v>447</v>
      </c>
    </row>
    <row r="241" spans="2:3" x14ac:dyDescent="0.2">
      <c r="B241" s="62"/>
      <c r="C241" s="6" t="s">
        <v>448</v>
      </c>
    </row>
    <row r="242" spans="2:3" x14ac:dyDescent="0.2">
      <c r="B242" s="62"/>
      <c r="C242" s="6" t="s">
        <v>94</v>
      </c>
    </row>
    <row r="243" spans="2:3" x14ac:dyDescent="0.2">
      <c r="B243" s="62"/>
      <c r="C243" s="6" t="s">
        <v>449</v>
      </c>
    </row>
    <row r="244" spans="2:3" x14ac:dyDescent="0.2">
      <c r="B244" s="62"/>
      <c r="C244" s="6" t="s">
        <v>450</v>
      </c>
    </row>
    <row r="245" spans="2:3" x14ac:dyDescent="0.2">
      <c r="B245" s="62" t="s">
        <v>95</v>
      </c>
      <c r="C245" s="6" t="s">
        <v>451</v>
      </c>
    </row>
    <row r="246" spans="2:3" x14ac:dyDescent="0.2">
      <c r="B246" s="62"/>
      <c r="C246" s="6" t="s">
        <v>452</v>
      </c>
    </row>
    <row r="247" spans="2:3" x14ac:dyDescent="0.2">
      <c r="B247" s="62"/>
      <c r="C247" s="6" t="s">
        <v>453</v>
      </c>
    </row>
    <row r="248" spans="2:3" x14ac:dyDescent="0.2">
      <c r="B248" s="62"/>
      <c r="C248" s="6" t="s">
        <v>454</v>
      </c>
    </row>
    <row r="249" spans="2:3" x14ac:dyDescent="0.2">
      <c r="B249" s="62"/>
      <c r="C249" s="6" t="s">
        <v>455</v>
      </c>
    </row>
    <row r="250" spans="2:3" x14ac:dyDescent="0.2">
      <c r="B250" s="62"/>
      <c r="C250" s="6" t="s">
        <v>456</v>
      </c>
    </row>
    <row r="251" spans="2:3" x14ac:dyDescent="0.2">
      <c r="B251" s="62"/>
      <c r="C251" s="6" t="s">
        <v>457</v>
      </c>
    </row>
    <row r="252" spans="2:3" x14ac:dyDescent="0.2">
      <c r="B252" s="62"/>
      <c r="C252" s="6" t="s">
        <v>458</v>
      </c>
    </row>
    <row r="253" spans="2:3" x14ac:dyDescent="0.2">
      <c r="B253" s="62"/>
      <c r="C253" s="6" t="s">
        <v>459</v>
      </c>
    </row>
    <row r="254" spans="2:3" x14ac:dyDescent="0.2">
      <c r="B254" s="62"/>
      <c r="C254" s="6" t="s">
        <v>460</v>
      </c>
    </row>
    <row r="255" spans="2:3" x14ac:dyDescent="0.2">
      <c r="B255" s="62"/>
      <c r="C255" s="6" t="s">
        <v>461</v>
      </c>
    </row>
  </sheetData>
  <mergeCells count="15">
    <mergeCell ref="B128:B135"/>
    <mergeCell ref="B136:B167"/>
    <mergeCell ref="B208:B216"/>
    <mergeCell ref="B217:B244"/>
    <mergeCell ref="B245:B255"/>
    <mergeCell ref="B168:B175"/>
    <mergeCell ref="B176:B190"/>
    <mergeCell ref="B191:B198"/>
    <mergeCell ref="B199:B207"/>
    <mergeCell ref="B117:B127"/>
    <mergeCell ref="B5:B36"/>
    <mergeCell ref="B37:B46"/>
    <mergeCell ref="B47:B68"/>
    <mergeCell ref="B69:B103"/>
    <mergeCell ref="B104:B116"/>
  </mergeCells>
  <phoneticPr fontId="5" type="noConversion"/>
  <hyperlinks>
    <hyperlink ref="E2" location="Índice!A1" display="Volver"/>
    <hyperlink ref="D2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  <rowBreaks count="4" manualBreakCount="4">
    <brk id="46" max="16383" man="1"/>
    <brk id="103" max="16383" man="1"/>
    <brk id="167" max="16383" man="1"/>
    <brk id="216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"/>
  <sheetViews>
    <sheetView workbookViewId="0">
      <selection activeCell="C4" sqref="C4"/>
    </sheetView>
  </sheetViews>
  <sheetFormatPr baseColWidth="10" defaultRowHeight="12.75" x14ac:dyDescent="0.2"/>
  <cols>
    <col min="1" max="1" width="20.5703125" bestFit="1" customWidth="1"/>
    <col min="2" max="2" width="18" bestFit="1" customWidth="1"/>
  </cols>
  <sheetData>
    <row r="1" spans="1:4" x14ac:dyDescent="0.2">
      <c r="A1" s="21" t="s">
        <v>489</v>
      </c>
    </row>
    <row r="2" spans="1:4" x14ac:dyDescent="0.2">
      <c r="A2" s="21" t="s">
        <v>476</v>
      </c>
    </row>
    <row r="4" spans="1:4" x14ac:dyDescent="0.2">
      <c r="B4" s="9"/>
      <c r="C4" s="22" t="s">
        <v>488</v>
      </c>
      <c r="D4" s="10" t="s">
        <v>145</v>
      </c>
    </row>
    <row r="5" spans="1:4" x14ac:dyDescent="0.2">
      <c r="A5" s="19" t="s">
        <v>96</v>
      </c>
      <c r="B5" s="18" t="s">
        <v>23</v>
      </c>
    </row>
    <row r="6" spans="1:4" x14ac:dyDescent="0.2">
      <c r="A6" s="15"/>
      <c r="B6" s="14" t="s">
        <v>45</v>
      </c>
    </row>
    <row r="7" spans="1:4" x14ac:dyDescent="0.2">
      <c r="A7" s="17" t="s">
        <v>97</v>
      </c>
      <c r="B7" s="16" t="s">
        <v>46</v>
      </c>
    </row>
    <row r="8" spans="1:4" x14ac:dyDescent="0.2">
      <c r="A8" s="15"/>
      <c r="B8" s="14" t="s">
        <v>7</v>
      </c>
    </row>
    <row r="9" spans="1:4" x14ac:dyDescent="0.2">
      <c r="A9" s="15"/>
      <c r="B9" s="14" t="s">
        <v>47</v>
      </c>
    </row>
    <row r="10" spans="1:4" x14ac:dyDescent="0.2">
      <c r="A10" s="15"/>
      <c r="B10" s="14" t="s">
        <v>48</v>
      </c>
    </row>
    <row r="11" spans="1:4" x14ac:dyDescent="0.2">
      <c r="A11" s="15"/>
      <c r="B11" s="14" t="s">
        <v>49</v>
      </c>
    </row>
    <row r="12" spans="1:4" x14ac:dyDescent="0.2">
      <c r="A12" s="15"/>
      <c r="B12" s="14" t="s">
        <v>472</v>
      </c>
    </row>
    <row r="13" spans="1:4" x14ac:dyDescent="0.2">
      <c r="A13" s="20" t="s">
        <v>98</v>
      </c>
      <c r="B13" s="16" t="s">
        <v>50</v>
      </c>
    </row>
    <row r="14" spans="1:4" x14ac:dyDescent="0.2">
      <c r="A14" s="15"/>
      <c r="B14" s="14" t="s">
        <v>51</v>
      </c>
    </row>
    <row r="15" spans="1:4" x14ac:dyDescent="0.2">
      <c r="A15" s="15"/>
      <c r="B15" s="14" t="s">
        <v>52</v>
      </c>
    </row>
    <row r="16" spans="1:4" x14ac:dyDescent="0.2">
      <c r="A16" s="15"/>
      <c r="B16" s="14" t="s">
        <v>53</v>
      </c>
    </row>
    <row r="17" spans="1:2" x14ac:dyDescent="0.2">
      <c r="A17" s="15"/>
      <c r="B17" s="14" t="s">
        <v>48</v>
      </c>
    </row>
    <row r="18" spans="1:2" x14ac:dyDescent="0.2">
      <c r="A18" s="15"/>
      <c r="B18" s="14" t="s">
        <v>473</v>
      </c>
    </row>
    <row r="19" spans="1:2" x14ac:dyDescent="0.2">
      <c r="A19" s="15"/>
      <c r="B19" s="14" t="s">
        <v>54</v>
      </c>
    </row>
    <row r="20" spans="1:2" x14ac:dyDescent="0.2">
      <c r="A20" s="15"/>
      <c r="B20" s="14" t="s">
        <v>55</v>
      </c>
    </row>
    <row r="21" spans="1:2" x14ac:dyDescent="0.2">
      <c r="A21" s="17" t="s">
        <v>99</v>
      </c>
      <c r="B21" s="16" t="s">
        <v>56</v>
      </c>
    </row>
    <row r="22" spans="1:2" x14ac:dyDescent="0.2">
      <c r="A22" s="15"/>
      <c r="B22" s="14" t="s">
        <v>57</v>
      </c>
    </row>
    <row r="23" spans="1:2" x14ac:dyDescent="0.2">
      <c r="A23" s="15"/>
      <c r="B23" s="14" t="s">
        <v>58</v>
      </c>
    </row>
    <row r="24" spans="1:2" x14ac:dyDescent="0.2">
      <c r="A24" s="15"/>
      <c r="B24" s="14" t="s">
        <v>59</v>
      </c>
    </row>
    <row r="25" spans="1:2" x14ac:dyDescent="0.2">
      <c r="A25" s="15"/>
      <c r="B25" s="14" t="s">
        <v>46</v>
      </c>
    </row>
    <row r="26" spans="1:2" x14ac:dyDescent="0.2">
      <c r="A26" s="15"/>
      <c r="B26" s="14" t="s">
        <v>45</v>
      </c>
    </row>
    <row r="27" spans="1:2" x14ac:dyDescent="0.2">
      <c r="A27" s="15"/>
      <c r="B27" s="14" t="s">
        <v>47</v>
      </c>
    </row>
    <row r="28" spans="1:2" x14ac:dyDescent="0.2">
      <c r="A28" s="15"/>
      <c r="B28" s="14" t="s">
        <v>60</v>
      </c>
    </row>
    <row r="29" spans="1:2" x14ac:dyDescent="0.2">
      <c r="A29" s="15"/>
      <c r="B29" s="14" t="s">
        <v>472</v>
      </c>
    </row>
    <row r="30" spans="1:2" x14ac:dyDescent="0.2">
      <c r="A30" s="15"/>
      <c r="B30" s="14" t="s">
        <v>61</v>
      </c>
    </row>
    <row r="31" spans="1:2" x14ac:dyDescent="0.2">
      <c r="A31" s="15"/>
      <c r="B31" s="14" t="s">
        <v>467</v>
      </c>
    </row>
    <row r="32" spans="1:2" x14ac:dyDescent="0.2">
      <c r="A32" s="15"/>
      <c r="B32" s="14" t="s">
        <v>62</v>
      </c>
    </row>
    <row r="33" spans="1:2" x14ac:dyDescent="0.2">
      <c r="A33" s="17" t="s">
        <v>100</v>
      </c>
      <c r="B33" s="16" t="s">
        <v>63</v>
      </c>
    </row>
    <row r="34" spans="1:2" x14ac:dyDescent="0.2">
      <c r="A34" s="15"/>
      <c r="B34" s="14" t="s">
        <v>64</v>
      </c>
    </row>
    <row r="35" spans="1:2" x14ac:dyDescent="0.2">
      <c r="A35" s="17" t="s">
        <v>101</v>
      </c>
      <c r="B35" s="16" t="s">
        <v>65</v>
      </c>
    </row>
    <row r="36" spans="1:2" x14ac:dyDescent="0.2">
      <c r="A36" s="15"/>
      <c r="B36" s="14" t="s">
        <v>56</v>
      </c>
    </row>
    <row r="37" spans="1:2" x14ac:dyDescent="0.2">
      <c r="A37" s="15"/>
      <c r="B37" s="14" t="s">
        <v>66</v>
      </c>
    </row>
    <row r="38" spans="1:2" x14ac:dyDescent="0.2">
      <c r="A38" s="15"/>
      <c r="B38" s="14" t="s">
        <v>63</v>
      </c>
    </row>
    <row r="39" spans="1:2" x14ac:dyDescent="0.2">
      <c r="A39" s="15"/>
      <c r="B39" s="14" t="s">
        <v>49</v>
      </c>
    </row>
    <row r="40" spans="1:2" x14ac:dyDescent="0.2">
      <c r="A40" s="15"/>
      <c r="B40" s="14" t="s">
        <v>60</v>
      </c>
    </row>
    <row r="41" spans="1:2" x14ac:dyDescent="0.2">
      <c r="A41" s="15"/>
      <c r="B41" s="14" t="s">
        <v>64</v>
      </c>
    </row>
    <row r="42" spans="1:2" x14ac:dyDescent="0.2">
      <c r="A42" s="15"/>
      <c r="B42" s="14" t="s">
        <v>55</v>
      </c>
    </row>
    <row r="43" spans="1:2" x14ac:dyDescent="0.2">
      <c r="A43" s="15"/>
      <c r="B43" s="14" t="s">
        <v>67</v>
      </c>
    </row>
    <row r="44" spans="1:2" x14ac:dyDescent="0.2">
      <c r="A44" s="15"/>
      <c r="B44" s="14" t="s">
        <v>68</v>
      </c>
    </row>
    <row r="45" spans="1:2" x14ac:dyDescent="0.2">
      <c r="A45" s="13"/>
      <c r="B45" s="12" t="s">
        <v>69</v>
      </c>
    </row>
  </sheetData>
  <phoneticPr fontId="5" type="noConversion"/>
  <hyperlinks>
    <hyperlink ref="D4" location="Índice!A1" display="Volver"/>
    <hyperlink ref="C4" location="Indizea!A1" display="Itzuli"/>
  </hyperlinks>
  <pageMargins left="0.75" right="0.75" top="1" bottom="1" header="0" footer="0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C3" sqref="C3"/>
    </sheetView>
  </sheetViews>
  <sheetFormatPr baseColWidth="10" defaultColWidth="23.7109375" defaultRowHeight="12.75" x14ac:dyDescent="0.2"/>
  <cols>
    <col min="1" max="1" width="28.5703125" bestFit="1" customWidth="1"/>
    <col min="2" max="2" width="16.5703125" bestFit="1" customWidth="1"/>
    <col min="3" max="3" width="11.42578125" customWidth="1"/>
    <col min="4" max="4" width="12.7109375" customWidth="1"/>
  </cols>
  <sheetData>
    <row r="1" spans="1:4" x14ac:dyDescent="0.2">
      <c r="A1" s="21" t="s">
        <v>490</v>
      </c>
    </row>
    <row r="2" spans="1:4" x14ac:dyDescent="0.2">
      <c r="A2" s="21" t="s">
        <v>477</v>
      </c>
    </row>
    <row r="3" spans="1:4" x14ac:dyDescent="0.2">
      <c r="C3" s="22" t="s">
        <v>488</v>
      </c>
      <c r="D3" s="11" t="s">
        <v>145</v>
      </c>
    </row>
    <row r="4" spans="1:4" x14ac:dyDescent="0.2">
      <c r="A4" s="19" t="s">
        <v>102</v>
      </c>
      <c r="B4" s="18" t="s">
        <v>32</v>
      </c>
    </row>
    <row r="5" spans="1:4" x14ac:dyDescent="0.2">
      <c r="A5" s="17" t="s">
        <v>103</v>
      </c>
      <c r="B5" s="16" t="s">
        <v>33</v>
      </c>
    </row>
    <row r="6" spans="1:4" x14ac:dyDescent="0.2">
      <c r="A6" s="15"/>
      <c r="B6" s="14" t="s">
        <v>32</v>
      </c>
    </row>
    <row r="7" spans="1:4" x14ac:dyDescent="0.2">
      <c r="A7" s="15"/>
      <c r="B7" s="14" t="s">
        <v>468</v>
      </c>
    </row>
    <row r="8" spans="1:4" x14ac:dyDescent="0.2">
      <c r="A8" s="17" t="s">
        <v>104</v>
      </c>
      <c r="B8" s="16" t="s">
        <v>33</v>
      </c>
    </row>
    <row r="9" spans="1:4" x14ac:dyDescent="0.2">
      <c r="A9" s="15"/>
      <c r="B9" s="14" t="s">
        <v>34</v>
      </c>
    </row>
    <row r="10" spans="1:4" x14ac:dyDescent="0.2">
      <c r="A10" s="15"/>
      <c r="B10" s="14" t="s">
        <v>468</v>
      </c>
    </row>
    <row r="11" spans="1:4" x14ac:dyDescent="0.2">
      <c r="A11" s="15"/>
      <c r="B11" s="14" t="s">
        <v>470</v>
      </c>
    </row>
    <row r="12" spans="1:4" x14ac:dyDescent="0.2">
      <c r="A12" s="17" t="s">
        <v>105</v>
      </c>
      <c r="B12" s="16" t="s">
        <v>33</v>
      </c>
    </row>
    <row r="13" spans="1:4" x14ac:dyDescent="0.2">
      <c r="A13" s="15"/>
      <c r="B13" s="14" t="s">
        <v>34</v>
      </c>
    </row>
    <row r="14" spans="1:4" x14ac:dyDescent="0.2">
      <c r="A14" s="15"/>
      <c r="B14" s="14" t="s">
        <v>35</v>
      </c>
    </row>
    <row r="15" spans="1:4" x14ac:dyDescent="0.2">
      <c r="A15" s="15"/>
      <c r="B15" s="14" t="s">
        <v>32</v>
      </c>
    </row>
    <row r="16" spans="1:4" x14ac:dyDescent="0.2">
      <c r="A16" s="15"/>
      <c r="B16" s="14" t="s">
        <v>36</v>
      </c>
    </row>
    <row r="17" spans="1:2" x14ac:dyDescent="0.2">
      <c r="A17" s="15"/>
      <c r="B17" s="14" t="s">
        <v>469</v>
      </c>
    </row>
    <row r="18" spans="1:2" x14ac:dyDescent="0.2">
      <c r="A18" s="15"/>
      <c r="B18" s="14" t="s">
        <v>474</v>
      </c>
    </row>
    <row r="19" spans="1:2" x14ac:dyDescent="0.2">
      <c r="A19" s="17" t="s">
        <v>106</v>
      </c>
      <c r="B19" s="16" t="s">
        <v>37</v>
      </c>
    </row>
    <row r="20" spans="1:2" x14ac:dyDescent="0.2">
      <c r="A20" s="15"/>
      <c r="B20" s="14" t="s">
        <v>468</v>
      </c>
    </row>
    <row r="21" spans="1:2" x14ac:dyDescent="0.2">
      <c r="A21" s="15"/>
      <c r="B21" s="14" t="s">
        <v>38</v>
      </c>
    </row>
    <row r="22" spans="1:2" x14ac:dyDescent="0.2">
      <c r="A22" s="15"/>
      <c r="B22" s="14" t="s">
        <v>471</v>
      </c>
    </row>
    <row r="23" spans="1:2" x14ac:dyDescent="0.2">
      <c r="A23" s="15"/>
      <c r="B23" s="14" t="s">
        <v>39</v>
      </c>
    </row>
    <row r="24" spans="1:2" x14ac:dyDescent="0.2">
      <c r="A24" s="17" t="s">
        <v>107</v>
      </c>
      <c r="B24" s="16" t="s">
        <v>33</v>
      </c>
    </row>
    <row r="25" spans="1:2" x14ac:dyDescent="0.2">
      <c r="A25" s="15"/>
      <c r="B25" s="14" t="s">
        <v>40</v>
      </c>
    </row>
    <row r="26" spans="1:2" x14ac:dyDescent="0.2">
      <c r="A26" s="15"/>
      <c r="B26" s="14" t="s">
        <v>41</v>
      </c>
    </row>
    <row r="27" spans="1:2" x14ac:dyDescent="0.2">
      <c r="A27" s="15"/>
      <c r="B27" s="14" t="s">
        <v>37</v>
      </c>
    </row>
    <row r="28" spans="1:2" x14ac:dyDescent="0.2">
      <c r="A28" s="15"/>
      <c r="B28" s="14" t="s">
        <v>468</v>
      </c>
    </row>
    <row r="29" spans="1:2" x14ac:dyDescent="0.2">
      <c r="A29" s="15"/>
      <c r="B29" s="14" t="s">
        <v>36</v>
      </c>
    </row>
    <row r="30" spans="1:2" x14ac:dyDescent="0.2">
      <c r="A30" s="15"/>
      <c r="B30" s="14" t="s">
        <v>471</v>
      </c>
    </row>
    <row r="31" spans="1:2" x14ac:dyDescent="0.2">
      <c r="A31" s="15"/>
      <c r="B31" s="14" t="s">
        <v>42</v>
      </c>
    </row>
    <row r="32" spans="1:2" x14ac:dyDescent="0.2">
      <c r="A32" s="15"/>
      <c r="B32" s="14" t="s">
        <v>470</v>
      </c>
    </row>
    <row r="33" spans="1:2" x14ac:dyDescent="0.2">
      <c r="A33" s="15"/>
      <c r="B33" s="14" t="s">
        <v>43</v>
      </c>
    </row>
    <row r="34" spans="1:2" x14ac:dyDescent="0.2">
      <c r="A34" s="15"/>
      <c r="B34" s="14" t="s">
        <v>39</v>
      </c>
    </row>
    <row r="35" spans="1:2" x14ac:dyDescent="0.2">
      <c r="A35" s="13"/>
      <c r="B35" s="12" t="s">
        <v>44</v>
      </c>
    </row>
  </sheetData>
  <phoneticPr fontId="5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.98425196850393704" bottom="0.98425196850393704" header="0" footer="0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workbookViewId="0">
      <selection activeCell="C3" sqref="C3"/>
    </sheetView>
  </sheetViews>
  <sheetFormatPr baseColWidth="10" defaultRowHeight="12.75" x14ac:dyDescent="0.2"/>
  <cols>
    <col min="1" max="1" width="13.28515625" bestFit="1" customWidth="1"/>
    <col min="2" max="2" width="30.85546875" bestFit="1" customWidth="1"/>
  </cols>
  <sheetData>
    <row r="1" spans="1:4" x14ac:dyDescent="0.2">
      <c r="A1" s="21" t="s">
        <v>491</v>
      </c>
    </row>
    <row r="2" spans="1:4" x14ac:dyDescent="0.2">
      <c r="A2" s="21" t="s">
        <v>478</v>
      </c>
    </row>
    <row r="3" spans="1:4" x14ac:dyDescent="0.2">
      <c r="C3" s="22" t="s">
        <v>488</v>
      </c>
      <c r="D3" s="10" t="s">
        <v>145</v>
      </c>
    </row>
    <row r="4" spans="1:4" x14ac:dyDescent="0.2">
      <c r="A4" s="19" t="s">
        <v>108</v>
      </c>
      <c r="B4" s="18" t="s">
        <v>391</v>
      </c>
    </row>
    <row r="5" spans="1:4" x14ac:dyDescent="0.2">
      <c r="A5" s="15"/>
      <c r="B5" s="14" t="s">
        <v>31</v>
      </c>
    </row>
    <row r="6" spans="1:4" x14ac:dyDescent="0.2">
      <c r="A6" s="15"/>
      <c r="B6" s="14" t="s">
        <v>79</v>
      </c>
    </row>
    <row r="7" spans="1:4" x14ac:dyDescent="0.2">
      <c r="A7" s="15"/>
      <c r="B7" s="14" t="s">
        <v>8</v>
      </c>
    </row>
    <row r="8" spans="1:4" x14ac:dyDescent="0.2">
      <c r="A8" s="15"/>
      <c r="B8" s="14" t="s">
        <v>392</v>
      </c>
    </row>
    <row r="9" spans="1:4" x14ac:dyDescent="0.2">
      <c r="A9" s="15"/>
      <c r="B9" s="14" t="s">
        <v>74</v>
      </c>
    </row>
    <row r="10" spans="1:4" x14ac:dyDescent="0.2">
      <c r="A10" s="15"/>
      <c r="B10" s="14" t="s">
        <v>390</v>
      </c>
    </row>
    <row r="11" spans="1:4" x14ac:dyDescent="0.2">
      <c r="A11" s="17" t="s">
        <v>109</v>
      </c>
      <c r="B11" s="16" t="s">
        <v>30</v>
      </c>
    </row>
    <row r="12" spans="1:4" x14ac:dyDescent="0.2">
      <c r="A12" s="15"/>
      <c r="B12" s="14" t="s">
        <v>5</v>
      </c>
    </row>
    <row r="13" spans="1:4" x14ac:dyDescent="0.2">
      <c r="A13" s="15"/>
      <c r="B13" s="14" t="s">
        <v>6</v>
      </c>
    </row>
    <row r="14" spans="1:4" x14ac:dyDescent="0.2">
      <c r="A14" s="15"/>
      <c r="B14" s="14" t="s">
        <v>28</v>
      </c>
    </row>
    <row r="15" spans="1:4" x14ac:dyDescent="0.2">
      <c r="A15" s="15"/>
      <c r="B15" s="14" t="s">
        <v>29</v>
      </c>
    </row>
    <row r="16" spans="1:4" x14ac:dyDescent="0.2">
      <c r="A16" s="15"/>
      <c r="B16" s="14" t="s">
        <v>70</v>
      </c>
    </row>
    <row r="17" spans="1:2" x14ac:dyDescent="0.2">
      <c r="A17" s="15"/>
      <c r="B17" s="14" t="s">
        <v>2</v>
      </c>
    </row>
    <row r="18" spans="1:2" x14ac:dyDescent="0.2">
      <c r="A18" s="15"/>
      <c r="B18" s="14" t="s">
        <v>78</v>
      </c>
    </row>
    <row r="19" spans="1:2" x14ac:dyDescent="0.2">
      <c r="A19" s="17" t="s">
        <v>110</v>
      </c>
      <c r="B19" s="16" t="s">
        <v>24</v>
      </c>
    </row>
    <row r="20" spans="1:2" x14ac:dyDescent="0.2">
      <c r="A20" s="15"/>
      <c r="B20" s="14" t="s">
        <v>28</v>
      </c>
    </row>
    <row r="21" spans="1:2" x14ac:dyDescent="0.2">
      <c r="A21" s="15"/>
      <c r="B21" s="14" t="s">
        <v>27</v>
      </c>
    </row>
    <row r="22" spans="1:2" x14ac:dyDescent="0.2">
      <c r="A22" s="15"/>
      <c r="B22" s="14" t="s">
        <v>26</v>
      </c>
    </row>
    <row r="23" spans="1:2" x14ac:dyDescent="0.2">
      <c r="A23" s="15"/>
      <c r="B23" s="14" t="s">
        <v>78</v>
      </c>
    </row>
    <row r="24" spans="1:2" x14ac:dyDescent="0.2">
      <c r="A24" s="17" t="s">
        <v>111</v>
      </c>
      <c r="B24" s="16" t="s">
        <v>25</v>
      </c>
    </row>
    <row r="25" spans="1:2" x14ac:dyDescent="0.2">
      <c r="A25" s="15"/>
      <c r="B25" s="14" t="s">
        <v>24</v>
      </c>
    </row>
    <row r="26" spans="1:2" x14ac:dyDescent="0.2">
      <c r="A26" s="15"/>
      <c r="B26" s="14" t="s">
        <v>23</v>
      </c>
    </row>
    <row r="27" spans="1:2" x14ac:dyDescent="0.2">
      <c r="A27" s="15"/>
      <c r="B27" s="14" t="s">
        <v>75</v>
      </c>
    </row>
    <row r="28" spans="1:2" x14ac:dyDescent="0.2">
      <c r="A28" s="17" t="s">
        <v>112</v>
      </c>
      <c r="B28" s="16" t="s">
        <v>19</v>
      </c>
    </row>
    <row r="29" spans="1:2" x14ac:dyDescent="0.2">
      <c r="A29" s="15"/>
      <c r="B29" s="14" t="s">
        <v>475</v>
      </c>
    </row>
    <row r="30" spans="1:2" x14ac:dyDescent="0.2">
      <c r="A30" s="15"/>
      <c r="B30" s="14" t="s">
        <v>25</v>
      </c>
    </row>
    <row r="31" spans="1:2" x14ac:dyDescent="0.2">
      <c r="A31" s="15"/>
      <c r="B31" s="14" t="s">
        <v>3</v>
      </c>
    </row>
    <row r="32" spans="1:2" x14ac:dyDescent="0.2">
      <c r="A32" s="15"/>
      <c r="B32" s="14" t="s">
        <v>24</v>
      </c>
    </row>
    <row r="33" spans="1:2" x14ac:dyDescent="0.2">
      <c r="A33" s="15"/>
      <c r="B33" s="14" t="s">
        <v>23</v>
      </c>
    </row>
    <row r="34" spans="1:2" x14ac:dyDescent="0.2">
      <c r="A34" s="15"/>
      <c r="B34" s="14" t="s">
        <v>17</v>
      </c>
    </row>
    <row r="35" spans="1:2" x14ac:dyDescent="0.2">
      <c r="A35" s="15"/>
      <c r="B35" s="14" t="s">
        <v>22</v>
      </c>
    </row>
    <row r="36" spans="1:2" x14ac:dyDescent="0.2">
      <c r="A36" s="15"/>
      <c r="B36" s="14" t="s">
        <v>21</v>
      </c>
    </row>
    <row r="37" spans="1:2" x14ac:dyDescent="0.2">
      <c r="A37" s="15"/>
      <c r="B37" s="14" t="s">
        <v>71</v>
      </c>
    </row>
    <row r="38" spans="1:2" x14ac:dyDescent="0.2">
      <c r="A38" s="15"/>
      <c r="B38" s="14" t="s">
        <v>73</v>
      </c>
    </row>
    <row r="39" spans="1:2" x14ac:dyDescent="0.2">
      <c r="A39" s="15"/>
      <c r="B39" s="14" t="s">
        <v>466</v>
      </c>
    </row>
    <row r="40" spans="1:2" x14ac:dyDescent="0.2">
      <c r="A40" s="15"/>
      <c r="B40" s="14" t="s">
        <v>76</v>
      </c>
    </row>
    <row r="41" spans="1:2" x14ac:dyDescent="0.2">
      <c r="A41" s="15"/>
      <c r="B41" s="14" t="s">
        <v>20</v>
      </c>
    </row>
    <row r="42" spans="1:2" x14ac:dyDescent="0.2">
      <c r="A42" s="17" t="s">
        <v>113</v>
      </c>
      <c r="B42" s="16" t="s">
        <v>19</v>
      </c>
    </row>
    <row r="43" spans="1:2" x14ac:dyDescent="0.2">
      <c r="A43" s="15"/>
      <c r="B43" s="14" t="s">
        <v>13</v>
      </c>
    </row>
    <row r="44" spans="1:2" x14ac:dyDescent="0.2">
      <c r="A44" s="15"/>
      <c r="B44" s="14" t="s">
        <v>4</v>
      </c>
    </row>
    <row r="45" spans="1:2" x14ac:dyDescent="0.2">
      <c r="A45" s="17" t="s">
        <v>114</v>
      </c>
      <c r="B45" s="16" t="s">
        <v>19</v>
      </c>
    </row>
    <row r="46" spans="1:2" x14ac:dyDescent="0.2">
      <c r="A46" s="15"/>
      <c r="B46" s="14" t="s">
        <v>1</v>
      </c>
    </row>
    <row r="47" spans="1:2" x14ac:dyDescent="0.2">
      <c r="A47" s="15"/>
      <c r="B47" s="14" t="s">
        <v>13</v>
      </c>
    </row>
    <row r="48" spans="1:2" x14ac:dyDescent="0.2">
      <c r="A48" s="15"/>
      <c r="B48" s="14" t="s">
        <v>18</v>
      </c>
    </row>
    <row r="49" spans="1:2" x14ac:dyDescent="0.2">
      <c r="A49" s="15"/>
      <c r="B49" s="14" t="s">
        <v>17</v>
      </c>
    </row>
    <row r="50" spans="1:2" x14ac:dyDescent="0.2">
      <c r="A50" s="15"/>
      <c r="B50" s="14" t="s">
        <v>72</v>
      </c>
    </row>
    <row r="51" spans="1:2" x14ac:dyDescent="0.2">
      <c r="A51" s="15"/>
      <c r="B51" s="14" t="s">
        <v>16</v>
      </c>
    </row>
    <row r="52" spans="1:2" x14ac:dyDescent="0.2">
      <c r="A52" s="15"/>
      <c r="B52" s="14" t="s">
        <v>15</v>
      </c>
    </row>
    <row r="53" spans="1:2" x14ac:dyDescent="0.2">
      <c r="A53" s="15"/>
      <c r="B53" s="14" t="s">
        <v>14</v>
      </c>
    </row>
    <row r="54" spans="1:2" x14ac:dyDescent="0.2">
      <c r="A54" s="15"/>
      <c r="B54" s="14" t="s">
        <v>71</v>
      </c>
    </row>
    <row r="55" spans="1:2" x14ac:dyDescent="0.2">
      <c r="A55" s="15"/>
      <c r="B55" s="14" t="s">
        <v>77</v>
      </c>
    </row>
    <row r="56" spans="1:2" x14ac:dyDescent="0.2">
      <c r="A56" s="17" t="s">
        <v>115</v>
      </c>
      <c r="B56" s="16" t="s">
        <v>0</v>
      </c>
    </row>
    <row r="57" spans="1:2" x14ac:dyDescent="0.2">
      <c r="A57" s="15"/>
      <c r="B57" s="14" t="s">
        <v>13</v>
      </c>
    </row>
    <row r="58" spans="1:2" x14ac:dyDescent="0.2">
      <c r="A58" s="15"/>
      <c r="B58" s="14" t="s">
        <v>12</v>
      </c>
    </row>
    <row r="59" spans="1:2" x14ac:dyDescent="0.2">
      <c r="A59" s="15"/>
      <c r="B59" s="14" t="s">
        <v>4</v>
      </c>
    </row>
    <row r="60" spans="1:2" x14ac:dyDescent="0.2">
      <c r="A60" s="15"/>
      <c r="B60" s="14" t="s">
        <v>11</v>
      </c>
    </row>
    <row r="61" spans="1:2" x14ac:dyDescent="0.2">
      <c r="A61" s="15"/>
      <c r="B61" s="14" t="s">
        <v>10</v>
      </c>
    </row>
    <row r="62" spans="1:2" x14ac:dyDescent="0.2">
      <c r="A62" s="13"/>
      <c r="B62" s="12" t="s">
        <v>9</v>
      </c>
    </row>
  </sheetData>
  <phoneticPr fontId="5" type="noConversion"/>
  <hyperlinks>
    <hyperlink ref="D3" location="Índice!A1" display="Volver"/>
    <hyperlink ref="C3" location="Indizea!A1" display="Itzuli"/>
  </hyperlinks>
  <printOptions verticalCentered="1"/>
  <pageMargins left="0.78740157480314965" right="0.78740157480314965" top="0" bottom="0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E3" sqref="E3"/>
    </sheetView>
  </sheetViews>
  <sheetFormatPr baseColWidth="10" defaultRowHeight="12.75" x14ac:dyDescent="0.2"/>
  <cols>
    <col min="1" max="1" width="39" style="23" customWidth="1"/>
    <col min="2" max="2" width="41.28515625" style="23" bestFit="1" customWidth="1"/>
    <col min="3" max="3" width="12.42578125" style="23" bestFit="1" customWidth="1"/>
    <col min="4" max="4" width="9.85546875" style="23" bestFit="1" customWidth="1"/>
    <col min="5" max="5" width="11.5703125" style="23" customWidth="1"/>
    <col min="6" max="16384" width="11.42578125" style="23"/>
  </cols>
  <sheetData>
    <row r="1" spans="1:5" x14ac:dyDescent="0.2">
      <c r="A1" s="60" t="s">
        <v>609</v>
      </c>
      <c r="B1" s="60"/>
      <c r="C1" s="60"/>
      <c r="D1" s="60"/>
      <c r="E1" s="60"/>
    </row>
    <row r="2" spans="1:5" x14ac:dyDescent="0.2">
      <c r="A2" s="60" t="s">
        <v>610</v>
      </c>
      <c r="B2" s="60"/>
      <c r="C2" s="60"/>
      <c r="D2" s="60"/>
      <c r="E2" s="60"/>
    </row>
    <row r="3" spans="1:5" x14ac:dyDescent="0.2">
      <c r="A3" s="33"/>
      <c r="B3" s="33"/>
      <c r="C3" s="33"/>
      <c r="D3" s="34" t="s">
        <v>488</v>
      </c>
      <c r="E3" s="34" t="s">
        <v>145</v>
      </c>
    </row>
    <row r="4" spans="1:5" ht="25.5" x14ac:dyDescent="0.2">
      <c r="A4" s="30" t="s">
        <v>116</v>
      </c>
      <c r="B4" s="30" t="s">
        <v>117</v>
      </c>
      <c r="C4" s="30" t="s">
        <v>118</v>
      </c>
      <c r="D4" s="30" t="s">
        <v>119</v>
      </c>
      <c r="E4" s="30" t="s">
        <v>120</v>
      </c>
    </row>
    <row r="5" spans="1:5" x14ac:dyDescent="0.2">
      <c r="A5" t="s">
        <v>121</v>
      </c>
      <c r="B5" t="s">
        <v>81</v>
      </c>
      <c r="C5" s="57">
        <v>133295</v>
      </c>
      <c r="D5" s="58">
        <v>23420</v>
      </c>
      <c r="E5" s="58">
        <v>109875</v>
      </c>
    </row>
    <row r="6" spans="1:5" x14ac:dyDescent="0.2">
      <c r="A6" t="s">
        <v>122</v>
      </c>
      <c r="B6" t="s">
        <v>123</v>
      </c>
      <c r="C6" s="57">
        <v>5064</v>
      </c>
      <c r="D6" s="58">
        <v>738</v>
      </c>
      <c r="E6" s="58">
        <v>4326</v>
      </c>
    </row>
    <row r="7" spans="1:5" x14ac:dyDescent="0.2">
      <c r="A7" t="s">
        <v>124</v>
      </c>
      <c r="B7" t="s">
        <v>125</v>
      </c>
      <c r="C7" s="57">
        <v>26362</v>
      </c>
      <c r="D7" s="58">
        <v>4627</v>
      </c>
      <c r="E7" s="58">
        <v>21735</v>
      </c>
    </row>
    <row r="8" spans="1:5" x14ac:dyDescent="0.2">
      <c r="A8" t="s">
        <v>124</v>
      </c>
      <c r="B8" t="s">
        <v>126</v>
      </c>
      <c r="C8" s="57">
        <v>3413</v>
      </c>
      <c r="D8" s="58">
        <v>614</v>
      </c>
      <c r="E8" s="58">
        <v>2799</v>
      </c>
    </row>
    <row r="9" spans="1:5" x14ac:dyDescent="0.2">
      <c r="A9" t="s">
        <v>124</v>
      </c>
      <c r="B9" t="s">
        <v>127</v>
      </c>
      <c r="C9" s="57">
        <v>2420</v>
      </c>
      <c r="D9" s="58">
        <v>557</v>
      </c>
      <c r="E9" s="58">
        <v>1863</v>
      </c>
    </row>
    <row r="10" spans="1:5" x14ac:dyDescent="0.2">
      <c r="A10" t="s">
        <v>124</v>
      </c>
      <c r="B10" t="s">
        <v>128</v>
      </c>
      <c r="C10" s="57">
        <v>4139</v>
      </c>
      <c r="D10" s="58">
        <v>621</v>
      </c>
      <c r="E10" s="58">
        <v>3518</v>
      </c>
    </row>
    <row r="11" spans="1:5" x14ac:dyDescent="0.2">
      <c r="A11" t="s">
        <v>124</v>
      </c>
      <c r="B11" t="s">
        <v>129</v>
      </c>
      <c r="C11" s="57">
        <v>6051</v>
      </c>
      <c r="D11" s="58">
        <v>1227</v>
      </c>
      <c r="E11" s="58">
        <v>4824</v>
      </c>
    </row>
    <row r="12" spans="1:5" x14ac:dyDescent="0.2">
      <c r="A12" t="s">
        <v>124</v>
      </c>
      <c r="B12" t="s">
        <v>130</v>
      </c>
      <c r="C12" s="57">
        <v>1632</v>
      </c>
      <c r="D12" s="58">
        <v>344</v>
      </c>
      <c r="E12" s="58">
        <v>1288</v>
      </c>
    </row>
    <row r="13" spans="1:5" x14ac:dyDescent="0.2">
      <c r="A13" t="s">
        <v>124</v>
      </c>
      <c r="B13" t="s">
        <v>158</v>
      </c>
      <c r="C13" s="57">
        <v>5222</v>
      </c>
      <c r="D13" s="58">
        <v>1019</v>
      </c>
      <c r="E13" s="58">
        <v>4203</v>
      </c>
    </row>
    <row r="14" spans="1:5" x14ac:dyDescent="0.2">
      <c r="A14" t="s">
        <v>124</v>
      </c>
      <c r="B14" t="s">
        <v>496</v>
      </c>
      <c r="C14" s="57">
        <v>4887</v>
      </c>
      <c r="D14" s="58">
        <v>1088</v>
      </c>
      <c r="E14" s="58">
        <v>3799</v>
      </c>
    </row>
    <row r="15" spans="1:5" x14ac:dyDescent="0.2">
      <c r="A15" t="s">
        <v>124</v>
      </c>
      <c r="B15" t="s">
        <v>131</v>
      </c>
      <c r="C15" s="57">
        <v>20771</v>
      </c>
      <c r="D15" s="58">
        <v>2975</v>
      </c>
      <c r="E15" s="58">
        <v>17796</v>
      </c>
    </row>
    <row r="16" spans="1:5" x14ac:dyDescent="0.2">
      <c r="A16" t="s">
        <v>124</v>
      </c>
      <c r="B16" t="s">
        <v>132</v>
      </c>
      <c r="C16" s="57">
        <v>1917</v>
      </c>
      <c r="D16" s="58">
        <v>262</v>
      </c>
      <c r="E16" s="58">
        <v>1655</v>
      </c>
    </row>
    <row r="17" spans="1:5" x14ac:dyDescent="0.2">
      <c r="A17" t="s">
        <v>124</v>
      </c>
      <c r="B17" t="s">
        <v>133</v>
      </c>
      <c r="C17" s="57">
        <v>4245</v>
      </c>
      <c r="D17" s="58">
        <v>876</v>
      </c>
      <c r="E17" s="58">
        <v>3369</v>
      </c>
    </row>
    <row r="18" spans="1:5" x14ac:dyDescent="0.2">
      <c r="A18" t="s">
        <v>124</v>
      </c>
      <c r="B18" t="s">
        <v>134</v>
      </c>
      <c r="C18" s="57">
        <v>20048</v>
      </c>
      <c r="D18" s="58">
        <v>4447</v>
      </c>
      <c r="E18" s="58">
        <v>15601</v>
      </c>
    </row>
    <row r="19" spans="1:5" x14ac:dyDescent="0.2">
      <c r="A19" t="s">
        <v>124</v>
      </c>
      <c r="B19" t="s">
        <v>135</v>
      </c>
      <c r="C19" s="57">
        <v>4412</v>
      </c>
      <c r="D19" s="58">
        <v>659</v>
      </c>
      <c r="E19" s="58">
        <v>3753</v>
      </c>
    </row>
    <row r="20" spans="1:5" x14ac:dyDescent="0.2">
      <c r="A20" t="s">
        <v>124</v>
      </c>
      <c r="B20" t="s">
        <v>136</v>
      </c>
      <c r="C20" s="57">
        <v>1665</v>
      </c>
      <c r="D20" s="58">
        <v>488</v>
      </c>
      <c r="E20" s="58">
        <v>1177</v>
      </c>
    </row>
    <row r="21" spans="1:5" x14ac:dyDescent="0.2">
      <c r="A21" t="s">
        <v>124</v>
      </c>
      <c r="B21" t="s">
        <v>137</v>
      </c>
      <c r="C21" s="57">
        <v>865</v>
      </c>
      <c r="D21" s="58">
        <v>131</v>
      </c>
      <c r="E21" s="58">
        <v>734</v>
      </c>
    </row>
    <row r="22" spans="1:5" x14ac:dyDescent="0.2">
      <c r="A22" t="s">
        <v>124</v>
      </c>
      <c r="B22" t="s">
        <v>521</v>
      </c>
      <c r="C22" s="57">
        <v>20182</v>
      </c>
      <c r="D22" s="58">
        <v>2747</v>
      </c>
      <c r="E22" s="58">
        <v>17435</v>
      </c>
    </row>
    <row r="23" spans="1:5" x14ac:dyDescent="0.2">
      <c r="A23" t="s">
        <v>138</v>
      </c>
      <c r="B23" t="s">
        <v>82</v>
      </c>
      <c r="C23" s="57">
        <v>576</v>
      </c>
      <c r="D23" s="58">
        <v>62</v>
      </c>
      <c r="E23" s="58">
        <v>514</v>
      </c>
    </row>
    <row r="24" spans="1:5" x14ac:dyDescent="0.2">
      <c r="A24" t="s">
        <v>138</v>
      </c>
      <c r="B24" t="s">
        <v>83</v>
      </c>
      <c r="C24" s="57">
        <v>466</v>
      </c>
      <c r="D24" s="58">
        <v>33</v>
      </c>
      <c r="E24" s="58">
        <v>433</v>
      </c>
    </row>
    <row r="25" spans="1:5" x14ac:dyDescent="0.2">
      <c r="A25" t="s">
        <v>138</v>
      </c>
      <c r="B25" t="s">
        <v>84</v>
      </c>
      <c r="C25" s="57">
        <v>875</v>
      </c>
      <c r="D25" s="58">
        <v>74</v>
      </c>
      <c r="E25" s="58">
        <v>801</v>
      </c>
    </row>
    <row r="26" spans="1:5" x14ac:dyDescent="0.2">
      <c r="A26" t="s">
        <v>139</v>
      </c>
      <c r="B26" t="s">
        <v>140</v>
      </c>
      <c r="C26" s="57">
        <v>108</v>
      </c>
      <c r="D26" s="58">
        <v>15</v>
      </c>
      <c r="E26" s="58">
        <v>93</v>
      </c>
    </row>
    <row r="27" spans="1:5" x14ac:dyDescent="0.2">
      <c r="A27" t="s">
        <v>139</v>
      </c>
      <c r="B27" t="s">
        <v>141</v>
      </c>
      <c r="C27" s="57">
        <v>1238</v>
      </c>
      <c r="D27" s="58">
        <v>302</v>
      </c>
      <c r="E27" s="58">
        <v>936</v>
      </c>
    </row>
    <row r="28" spans="1:5" x14ac:dyDescent="0.2">
      <c r="A28" t="s">
        <v>139</v>
      </c>
      <c r="B28" t="s">
        <v>142</v>
      </c>
      <c r="C28" s="57">
        <v>1641</v>
      </c>
      <c r="D28" s="58">
        <v>266</v>
      </c>
      <c r="E28" s="58">
        <v>1375</v>
      </c>
    </row>
    <row r="29" spans="1:5" x14ac:dyDescent="0.2">
      <c r="A29" t="s">
        <v>143</v>
      </c>
      <c r="B29" t="s">
        <v>85</v>
      </c>
      <c r="C29" s="57">
        <v>623</v>
      </c>
      <c r="D29" s="58">
        <v>67</v>
      </c>
      <c r="E29" s="58">
        <v>556</v>
      </c>
    </row>
    <row r="30" spans="1:5" x14ac:dyDescent="0.2">
      <c r="A30" t="s">
        <v>143</v>
      </c>
      <c r="B30" t="s">
        <v>86</v>
      </c>
      <c r="C30" s="57">
        <v>51</v>
      </c>
      <c r="D30" s="58">
        <v>10</v>
      </c>
      <c r="E30" s="58">
        <v>41</v>
      </c>
    </row>
    <row r="31" spans="1:5" x14ac:dyDescent="0.2">
      <c r="A31" t="s">
        <v>143</v>
      </c>
      <c r="B31" t="s">
        <v>257</v>
      </c>
      <c r="C31" s="57">
        <v>178</v>
      </c>
      <c r="D31" s="58">
        <v>51</v>
      </c>
      <c r="E31" s="58">
        <v>127</v>
      </c>
    </row>
    <row r="32" spans="1:5" x14ac:dyDescent="0.2">
      <c r="A32" t="s">
        <v>143</v>
      </c>
      <c r="B32" t="s">
        <v>87</v>
      </c>
      <c r="C32" s="57">
        <v>2180</v>
      </c>
      <c r="D32" s="58">
        <v>225</v>
      </c>
      <c r="E32" s="58">
        <v>1955</v>
      </c>
    </row>
    <row r="33" spans="1:5" x14ac:dyDescent="0.2">
      <c r="A33" t="s">
        <v>143</v>
      </c>
      <c r="B33" t="s">
        <v>83</v>
      </c>
      <c r="C33" s="57">
        <v>1050</v>
      </c>
      <c r="D33" s="58">
        <v>222</v>
      </c>
      <c r="E33" s="58">
        <v>828</v>
      </c>
    </row>
    <row r="34" spans="1:5" x14ac:dyDescent="0.2">
      <c r="A34" t="s">
        <v>143</v>
      </c>
      <c r="B34" t="s">
        <v>88</v>
      </c>
      <c r="C34" s="57">
        <v>169</v>
      </c>
      <c r="D34" s="58">
        <v>80</v>
      </c>
      <c r="E34" s="58">
        <v>89</v>
      </c>
    </row>
    <row r="35" spans="1:5" x14ac:dyDescent="0.2">
      <c r="A35" t="s">
        <v>143</v>
      </c>
      <c r="B35" t="s">
        <v>89</v>
      </c>
      <c r="C35" s="57">
        <v>143</v>
      </c>
      <c r="D35" s="58">
        <v>25</v>
      </c>
      <c r="E35" s="58">
        <v>118</v>
      </c>
    </row>
    <row r="36" spans="1:5" x14ac:dyDescent="0.2">
      <c r="A36" t="s">
        <v>143</v>
      </c>
      <c r="B36" t="s">
        <v>90</v>
      </c>
      <c r="C36" s="57">
        <v>51</v>
      </c>
      <c r="D36" s="58">
        <v>7</v>
      </c>
      <c r="E36" s="58">
        <v>44</v>
      </c>
    </row>
    <row r="37" spans="1:5" x14ac:dyDescent="0.2">
      <c r="A37" t="s">
        <v>143</v>
      </c>
      <c r="B37" t="s">
        <v>91</v>
      </c>
      <c r="C37" s="57">
        <v>18</v>
      </c>
      <c r="D37" s="58">
        <v>8</v>
      </c>
      <c r="E37" s="58">
        <v>10</v>
      </c>
    </row>
    <row r="38" spans="1:5" x14ac:dyDescent="0.2">
      <c r="A38" t="s">
        <v>143</v>
      </c>
      <c r="B38" t="s">
        <v>92</v>
      </c>
      <c r="C38" s="57">
        <v>18</v>
      </c>
      <c r="D38" s="58">
        <v>11</v>
      </c>
      <c r="E38" s="58">
        <v>7</v>
      </c>
    </row>
    <row r="39" spans="1:5" x14ac:dyDescent="0.2">
      <c r="A39" t="s">
        <v>143</v>
      </c>
      <c r="B39" t="s">
        <v>522</v>
      </c>
      <c r="C39" s="57">
        <v>56</v>
      </c>
      <c r="D39" s="58" t="s">
        <v>497</v>
      </c>
      <c r="E39" s="58" t="s">
        <v>497</v>
      </c>
    </row>
    <row r="40" spans="1:5" x14ac:dyDescent="0.2">
      <c r="A40" t="s">
        <v>143</v>
      </c>
      <c r="B40" t="s">
        <v>144</v>
      </c>
      <c r="C40" s="57">
        <v>96</v>
      </c>
      <c r="D40" s="58">
        <v>33</v>
      </c>
      <c r="E40" s="58">
        <v>63</v>
      </c>
    </row>
    <row r="41" spans="1:5" x14ac:dyDescent="0.2">
      <c r="A41" t="s">
        <v>143</v>
      </c>
      <c r="B41" t="s">
        <v>93</v>
      </c>
      <c r="C41" s="57">
        <v>16</v>
      </c>
      <c r="D41" s="58">
        <v>4</v>
      </c>
      <c r="E41" s="58">
        <v>12</v>
      </c>
    </row>
    <row r="42" spans="1:5" x14ac:dyDescent="0.2">
      <c r="A42" t="s">
        <v>143</v>
      </c>
      <c r="B42" t="s">
        <v>94</v>
      </c>
      <c r="C42" s="57">
        <v>135</v>
      </c>
      <c r="D42" s="58">
        <v>8</v>
      </c>
      <c r="E42" s="58">
        <v>127</v>
      </c>
    </row>
    <row r="43" spans="1:5" x14ac:dyDescent="0.2">
      <c r="A43" t="s">
        <v>143</v>
      </c>
      <c r="B43" t="s">
        <v>95</v>
      </c>
      <c r="C43" s="57">
        <v>120</v>
      </c>
      <c r="D43" s="58">
        <v>1</v>
      </c>
      <c r="E43" s="58">
        <v>119</v>
      </c>
    </row>
    <row r="44" spans="1:5" x14ac:dyDescent="0.2">
      <c r="A44" t="s">
        <v>498</v>
      </c>
      <c r="B44" t="s">
        <v>96</v>
      </c>
      <c r="C44" s="57">
        <v>38</v>
      </c>
      <c r="D44" s="58">
        <v>2</v>
      </c>
      <c r="E44" s="58">
        <v>36</v>
      </c>
    </row>
    <row r="45" spans="1:5" x14ac:dyDescent="0.2">
      <c r="A45" t="s">
        <v>498</v>
      </c>
      <c r="B45" t="s">
        <v>97</v>
      </c>
      <c r="C45" s="57">
        <v>66</v>
      </c>
      <c r="D45" s="58">
        <v>8</v>
      </c>
      <c r="E45" s="58">
        <v>58</v>
      </c>
    </row>
    <row r="46" spans="1:5" x14ac:dyDescent="0.2">
      <c r="A46" t="s">
        <v>498</v>
      </c>
      <c r="B46" t="s">
        <v>98</v>
      </c>
      <c r="C46" s="57">
        <v>170</v>
      </c>
      <c r="D46" s="58">
        <v>18</v>
      </c>
      <c r="E46" s="58">
        <v>152</v>
      </c>
    </row>
    <row r="47" spans="1:5" x14ac:dyDescent="0.2">
      <c r="A47" t="s">
        <v>498</v>
      </c>
      <c r="B47" t="s">
        <v>99</v>
      </c>
      <c r="C47" s="57">
        <v>147</v>
      </c>
      <c r="D47" s="58">
        <v>12</v>
      </c>
      <c r="E47" s="58">
        <v>135</v>
      </c>
    </row>
    <row r="48" spans="1:5" x14ac:dyDescent="0.2">
      <c r="A48" t="s">
        <v>498</v>
      </c>
      <c r="B48" t="s">
        <v>100</v>
      </c>
      <c r="C48" s="57">
        <v>69</v>
      </c>
      <c r="D48" s="58">
        <v>3</v>
      </c>
      <c r="E48" s="58">
        <v>66</v>
      </c>
    </row>
    <row r="49" spans="1:5" x14ac:dyDescent="0.2">
      <c r="A49" t="s">
        <v>498</v>
      </c>
      <c r="B49" t="s">
        <v>101</v>
      </c>
      <c r="C49" s="57">
        <v>64</v>
      </c>
      <c r="D49" s="58">
        <v>13</v>
      </c>
      <c r="E49" s="58">
        <v>51</v>
      </c>
    </row>
    <row r="50" spans="1:5" x14ac:dyDescent="0.2">
      <c r="A50" t="s">
        <v>498</v>
      </c>
      <c r="B50" t="s">
        <v>102</v>
      </c>
      <c r="C50" s="57">
        <v>15</v>
      </c>
      <c r="D50" s="58" t="s">
        <v>497</v>
      </c>
      <c r="E50" s="58" t="s">
        <v>497</v>
      </c>
    </row>
    <row r="51" spans="1:5" x14ac:dyDescent="0.2">
      <c r="A51" t="s">
        <v>498</v>
      </c>
      <c r="B51" t="s">
        <v>103</v>
      </c>
      <c r="C51" s="57">
        <v>50</v>
      </c>
      <c r="D51" s="58">
        <v>1</v>
      </c>
      <c r="E51" s="58">
        <v>49</v>
      </c>
    </row>
    <row r="52" spans="1:5" x14ac:dyDescent="0.2">
      <c r="A52" t="s">
        <v>498</v>
      </c>
      <c r="B52" t="s">
        <v>104</v>
      </c>
      <c r="C52" s="57">
        <v>70</v>
      </c>
      <c r="D52" s="58" t="s">
        <v>497</v>
      </c>
      <c r="E52" s="58" t="s">
        <v>497</v>
      </c>
    </row>
    <row r="53" spans="1:5" x14ac:dyDescent="0.2">
      <c r="A53" t="s">
        <v>498</v>
      </c>
      <c r="B53" t="s">
        <v>105</v>
      </c>
      <c r="C53" s="57">
        <v>93</v>
      </c>
      <c r="D53" s="58">
        <v>7</v>
      </c>
      <c r="E53" s="58">
        <v>86</v>
      </c>
    </row>
    <row r="54" spans="1:5" x14ac:dyDescent="0.2">
      <c r="A54" t="s">
        <v>498</v>
      </c>
      <c r="B54" t="s">
        <v>106</v>
      </c>
      <c r="C54" s="57">
        <v>87</v>
      </c>
      <c r="D54" s="58">
        <v>1</v>
      </c>
      <c r="E54" s="58">
        <v>86</v>
      </c>
    </row>
    <row r="55" spans="1:5" x14ac:dyDescent="0.2">
      <c r="A55" t="s">
        <v>498</v>
      </c>
      <c r="B55" t="s">
        <v>107</v>
      </c>
      <c r="C55" s="57">
        <v>147</v>
      </c>
      <c r="D55" s="58">
        <v>22</v>
      </c>
      <c r="E55" s="58">
        <v>125</v>
      </c>
    </row>
    <row r="56" spans="1:5" x14ac:dyDescent="0.2">
      <c r="A56" t="s">
        <v>498</v>
      </c>
      <c r="B56" t="s">
        <v>108</v>
      </c>
      <c r="C56" s="57">
        <v>103</v>
      </c>
      <c r="D56" s="58">
        <v>1</v>
      </c>
      <c r="E56" s="58">
        <v>102</v>
      </c>
    </row>
    <row r="57" spans="1:5" x14ac:dyDescent="0.2">
      <c r="A57" t="s">
        <v>498</v>
      </c>
      <c r="B57" t="s">
        <v>109</v>
      </c>
      <c r="C57" s="57">
        <v>116</v>
      </c>
      <c r="D57" s="58" t="s">
        <v>497</v>
      </c>
      <c r="E57" s="58" t="s">
        <v>497</v>
      </c>
    </row>
    <row r="58" spans="1:5" x14ac:dyDescent="0.2">
      <c r="A58" t="s">
        <v>498</v>
      </c>
      <c r="B58" t="s">
        <v>110</v>
      </c>
      <c r="C58" s="57">
        <v>43</v>
      </c>
      <c r="D58" s="58" t="s">
        <v>497</v>
      </c>
      <c r="E58" s="58" t="s">
        <v>497</v>
      </c>
    </row>
    <row r="59" spans="1:5" x14ac:dyDescent="0.2">
      <c r="A59" t="s">
        <v>498</v>
      </c>
      <c r="B59" t="s">
        <v>111</v>
      </c>
      <c r="C59" s="57">
        <v>89</v>
      </c>
      <c r="D59" s="58">
        <v>1</v>
      </c>
      <c r="E59" s="58">
        <v>88</v>
      </c>
    </row>
    <row r="60" spans="1:5" x14ac:dyDescent="0.2">
      <c r="A60" t="s">
        <v>498</v>
      </c>
      <c r="B60" t="s">
        <v>112</v>
      </c>
      <c r="C60" s="57">
        <v>168</v>
      </c>
      <c r="D60" s="58">
        <v>19</v>
      </c>
      <c r="E60" s="58">
        <v>149</v>
      </c>
    </row>
    <row r="61" spans="1:5" x14ac:dyDescent="0.2">
      <c r="A61" t="s">
        <v>498</v>
      </c>
      <c r="B61" t="s">
        <v>113</v>
      </c>
      <c r="C61" s="57">
        <v>146</v>
      </c>
      <c r="D61" s="58">
        <v>32</v>
      </c>
      <c r="E61" s="58">
        <v>114</v>
      </c>
    </row>
    <row r="62" spans="1:5" x14ac:dyDescent="0.2">
      <c r="A62" t="s">
        <v>498</v>
      </c>
      <c r="B62" t="s">
        <v>114</v>
      </c>
      <c r="C62" s="57">
        <v>135</v>
      </c>
      <c r="D62" s="58">
        <v>3</v>
      </c>
      <c r="E62" s="58">
        <v>132</v>
      </c>
    </row>
    <row r="63" spans="1:5" x14ac:dyDescent="0.2">
      <c r="A63" t="s">
        <v>498</v>
      </c>
      <c r="B63" t="s">
        <v>115</v>
      </c>
      <c r="C63" s="57">
        <v>65</v>
      </c>
      <c r="D63" s="58">
        <v>15</v>
      </c>
      <c r="E63" s="58">
        <v>50</v>
      </c>
    </row>
    <row r="65" spans="1:1" x14ac:dyDescent="0.2">
      <c r="A65" s="24" t="s">
        <v>495</v>
      </c>
    </row>
    <row r="66" spans="1:1" x14ac:dyDescent="0.2">
      <c r="A66" s="24" t="s">
        <v>479</v>
      </c>
    </row>
  </sheetData>
  <mergeCells count="2">
    <mergeCell ref="A1:E1"/>
    <mergeCell ref="A2:E2"/>
  </mergeCells>
  <conditionalFormatting sqref="C5:C63">
    <cfRule type="expression" dxfId="0" priority="1">
      <formula>AND(D5="n.d.",E5="n.d.")</formula>
    </cfRule>
  </conditionalFormatting>
  <hyperlinks>
    <hyperlink ref="E3" location="Índice!A1" display="Volver"/>
    <hyperlink ref="D3" location="Indizea!A1" display="Itzuli"/>
  </hyperlinks>
  <printOptions horizontalCentered="1"/>
  <pageMargins left="0" right="0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6"/>
  <sheetViews>
    <sheetView zoomScaleNormal="100" workbookViewId="0">
      <selection activeCell="A3" sqref="A3"/>
    </sheetView>
  </sheetViews>
  <sheetFormatPr baseColWidth="10" defaultRowHeight="12.75" x14ac:dyDescent="0.2"/>
  <cols>
    <col min="1" max="1" width="39.7109375" style="23" customWidth="1"/>
    <col min="2" max="2" width="41.28515625" style="23" bestFit="1" customWidth="1"/>
    <col min="3" max="5" width="14.85546875" style="23" bestFit="1" customWidth="1"/>
    <col min="6" max="16384" width="11.42578125" style="23"/>
  </cols>
  <sheetData>
    <row r="1" spans="1:5" x14ac:dyDescent="0.2">
      <c r="A1" s="60" t="s">
        <v>607</v>
      </c>
      <c r="B1" s="60"/>
      <c r="C1" s="60"/>
      <c r="D1" s="60"/>
      <c r="E1" s="60"/>
    </row>
    <row r="2" spans="1:5" x14ac:dyDescent="0.2">
      <c r="A2" s="60" t="s">
        <v>608</v>
      </c>
      <c r="B2" s="60"/>
      <c r="C2" s="60"/>
      <c r="D2" s="60"/>
      <c r="E2" s="60"/>
    </row>
    <row r="3" spans="1:5" x14ac:dyDescent="0.2">
      <c r="A3" s="33"/>
      <c r="B3" s="33"/>
      <c r="C3" s="33"/>
      <c r="D3" s="34" t="s">
        <v>488</v>
      </c>
      <c r="E3" s="34" t="s">
        <v>145</v>
      </c>
    </row>
    <row r="4" spans="1:5" ht="25.5" x14ac:dyDescent="0.2">
      <c r="A4" s="30" t="s">
        <v>116</v>
      </c>
      <c r="B4" s="30" t="s">
        <v>148</v>
      </c>
      <c r="C4" s="30" t="s">
        <v>118</v>
      </c>
      <c r="D4" s="30" t="s">
        <v>147</v>
      </c>
      <c r="E4" s="30" t="s">
        <v>120</v>
      </c>
    </row>
    <row r="5" spans="1:5" x14ac:dyDescent="0.2">
      <c r="A5" t="s">
        <v>121</v>
      </c>
      <c r="B5" t="s">
        <v>81</v>
      </c>
      <c r="C5" s="54">
        <v>1690.25</v>
      </c>
      <c r="D5" s="54">
        <v>1704.16</v>
      </c>
      <c r="E5" s="54">
        <v>1687.24</v>
      </c>
    </row>
    <row r="6" spans="1:5" x14ac:dyDescent="0.2">
      <c r="A6" t="s">
        <v>122</v>
      </c>
      <c r="B6" t="s">
        <v>123</v>
      </c>
      <c r="C6" s="54">
        <v>2516.89</v>
      </c>
      <c r="D6" s="54">
        <v>2466.58</v>
      </c>
      <c r="E6" s="54">
        <v>2525.2399999999998</v>
      </c>
    </row>
    <row r="7" spans="1:5" x14ac:dyDescent="0.2">
      <c r="A7" t="s">
        <v>124</v>
      </c>
      <c r="B7" t="s">
        <v>125</v>
      </c>
      <c r="C7" s="54">
        <v>1366.74</v>
      </c>
      <c r="D7" s="54">
        <v>1422.59</v>
      </c>
      <c r="E7" s="54">
        <v>1354.8</v>
      </c>
    </row>
    <row r="8" spans="1:5" x14ac:dyDescent="0.2">
      <c r="A8" t="s">
        <v>124</v>
      </c>
      <c r="B8" t="s">
        <v>126</v>
      </c>
      <c r="C8" s="54">
        <v>1262.51</v>
      </c>
      <c r="D8" s="54">
        <v>1609.9</v>
      </c>
      <c r="E8" s="54">
        <v>1178.43</v>
      </c>
    </row>
    <row r="9" spans="1:5" x14ac:dyDescent="0.2">
      <c r="A9" t="s">
        <v>124</v>
      </c>
      <c r="B9" t="s">
        <v>127</v>
      </c>
      <c r="C9" s="54">
        <v>1250.95</v>
      </c>
      <c r="D9" s="54">
        <v>1437.43</v>
      </c>
      <c r="E9" s="54">
        <v>1195.42</v>
      </c>
    </row>
    <row r="10" spans="1:5" x14ac:dyDescent="0.2">
      <c r="A10" t="s">
        <v>124</v>
      </c>
      <c r="B10" t="s">
        <v>128</v>
      </c>
      <c r="C10" s="54">
        <v>2329.9499999999998</v>
      </c>
      <c r="D10" s="54">
        <v>2307.42</v>
      </c>
      <c r="E10" s="54">
        <v>2334.0100000000002</v>
      </c>
    </row>
    <row r="11" spans="1:5" x14ac:dyDescent="0.2">
      <c r="A11" t="s">
        <v>124</v>
      </c>
      <c r="B11" t="s">
        <v>129</v>
      </c>
      <c r="C11" s="54">
        <v>1861.16</v>
      </c>
      <c r="D11" s="54">
        <v>1808.4</v>
      </c>
      <c r="E11" s="54">
        <v>1874.61</v>
      </c>
    </row>
    <row r="12" spans="1:5" x14ac:dyDescent="0.2">
      <c r="A12" t="s">
        <v>124</v>
      </c>
      <c r="B12" t="s">
        <v>130</v>
      </c>
      <c r="C12" s="54">
        <v>1460.88</v>
      </c>
      <c r="D12" s="54">
        <v>1424.52</v>
      </c>
      <c r="E12" s="54">
        <v>1471.15</v>
      </c>
    </row>
    <row r="13" spans="1:5" x14ac:dyDescent="0.2">
      <c r="A13" t="s">
        <v>124</v>
      </c>
      <c r="B13" t="s">
        <v>158</v>
      </c>
      <c r="C13" s="54">
        <v>1034.53</v>
      </c>
      <c r="D13" s="54">
        <v>1181.78</v>
      </c>
      <c r="E13" s="54">
        <v>997.59</v>
      </c>
    </row>
    <row r="14" spans="1:5" x14ac:dyDescent="0.2">
      <c r="A14" t="s">
        <v>124</v>
      </c>
      <c r="B14" t="s">
        <v>496</v>
      </c>
      <c r="C14" s="54">
        <v>770.23</v>
      </c>
      <c r="D14" s="54">
        <v>791.38</v>
      </c>
      <c r="E14" s="54">
        <v>764.49</v>
      </c>
    </row>
    <row r="15" spans="1:5" x14ac:dyDescent="0.2">
      <c r="A15" t="s">
        <v>124</v>
      </c>
      <c r="B15" t="s">
        <v>131</v>
      </c>
      <c r="C15" s="54">
        <v>2106.11</v>
      </c>
      <c r="D15" s="54">
        <v>2018.3</v>
      </c>
      <c r="E15" s="54">
        <v>2121.54</v>
      </c>
    </row>
    <row r="16" spans="1:5" x14ac:dyDescent="0.2">
      <c r="A16" t="s">
        <v>124</v>
      </c>
      <c r="B16" t="s">
        <v>132</v>
      </c>
      <c r="C16" s="54">
        <v>707.6</v>
      </c>
      <c r="D16" s="54">
        <v>825.75</v>
      </c>
      <c r="E16" s="54">
        <v>693.84</v>
      </c>
    </row>
    <row r="17" spans="1:5" x14ac:dyDescent="0.2">
      <c r="A17" t="s">
        <v>124</v>
      </c>
      <c r="B17" t="s">
        <v>133</v>
      </c>
      <c r="C17" s="54">
        <v>1290.32</v>
      </c>
      <c r="D17" s="54">
        <v>1255.01</v>
      </c>
      <c r="E17" s="54">
        <v>1299.5999999999999</v>
      </c>
    </row>
    <row r="18" spans="1:5" x14ac:dyDescent="0.2">
      <c r="A18" t="s">
        <v>124</v>
      </c>
      <c r="B18" t="s">
        <v>134</v>
      </c>
      <c r="C18" s="54">
        <v>2617.5700000000002</v>
      </c>
      <c r="D18" s="54">
        <v>2268.98</v>
      </c>
      <c r="E18" s="54">
        <v>2719.52</v>
      </c>
    </row>
    <row r="19" spans="1:5" x14ac:dyDescent="0.2">
      <c r="A19" t="s">
        <v>124</v>
      </c>
      <c r="B19" t="s">
        <v>135</v>
      </c>
      <c r="C19" s="54">
        <v>966.95</v>
      </c>
      <c r="D19" s="54">
        <v>938.9</v>
      </c>
      <c r="E19" s="54">
        <v>971.97</v>
      </c>
    </row>
    <row r="20" spans="1:5" x14ac:dyDescent="0.2">
      <c r="A20" t="s">
        <v>124</v>
      </c>
      <c r="B20" t="s">
        <v>136</v>
      </c>
      <c r="C20" s="54">
        <v>1556.23</v>
      </c>
      <c r="D20" s="54">
        <v>1567.63</v>
      </c>
      <c r="E20" s="54">
        <v>1551.79</v>
      </c>
    </row>
    <row r="21" spans="1:5" x14ac:dyDescent="0.2">
      <c r="A21" t="s">
        <v>124</v>
      </c>
      <c r="B21" t="s">
        <v>137</v>
      </c>
      <c r="C21" s="54">
        <v>1041.8</v>
      </c>
      <c r="D21" s="54">
        <v>1135.54</v>
      </c>
      <c r="E21" s="54">
        <v>1023.58</v>
      </c>
    </row>
    <row r="22" spans="1:5" x14ac:dyDescent="0.2">
      <c r="A22" t="s">
        <v>124</v>
      </c>
      <c r="B22" t="s">
        <v>521</v>
      </c>
      <c r="C22" s="54">
        <v>1245.17</v>
      </c>
      <c r="D22" s="54">
        <v>1584.24</v>
      </c>
      <c r="E22" s="54">
        <v>1189.8</v>
      </c>
    </row>
    <row r="23" spans="1:5" x14ac:dyDescent="0.2">
      <c r="A23" t="s">
        <v>138</v>
      </c>
      <c r="B23" t="s">
        <v>82</v>
      </c>
      <c r="C23" s="54">
        <v>1883.18</v>
      </c>
      <c r="D23" s="54">
        <v>2081.89</v>
      </c>
      <c r="E23" s="54">
        <v>1867.86</v>
      </c>
    </row>
    <row r="24" spans="1:5" x14ac:dyDescent="0.2">
      <c r="A24" t="s">
        <v>138</v>
      </c>
      <c r="B24" t="s">
        <v>83</v>
      </c>
      <c r="C24" s="54">
        <v>4420.6499999999996</v>
      </c>
      <c r="D24" s="54">
        <v>4611.08</v>
      </c>
      <c r="E24" s="54">
        <v>4413.8</v>
      </c>
    </row>
    <row r="25" spans="1:5" x14ac:dyDescent="0.2">
      <c r="A25" t="s">
        <v>138</v>
      </c>
      <c r="B25" t="s">
        <v>84</v>
      </c>
      <c r="C25" s="54">
        <v>2604.04</v>
      </c>
      <c r="D25" s="54">
        <v>3821.12</v>
      </c>
      <c r="E25" s="54">
        <v>2492.9499999999998</v>
      </c>
    </row>
    <row r="26" spans="1:5" x14ac:dyDescent="0.2">
      <c r="A26" t="s">
        <v>139</v>
      </c>
      <c r="B26" t="s">
        <v>140</v>
      </c>
      <c r="C26" s="54">
        <v>1691.43</v>
      </c>
      <c r="D26" s="54" t="s">
        <v>497</v>
      </c>
      <c r="E26" s="54" t="s">
        <v>497</v>
      </c>
    </row>
    <row r="27" spans="1:5" x14ac:dyDescent="0.2">
      <c r="A27" t="s">
        <v>139</v>
      </c>
      <c r="B27" t="s">
        <v>141</v>
      </c>
      <c r="C27" s="54">
        <v>2242.58</v>
      </c>
      <c r="D27" s="54">
        <v>2194.2399999999998</v>
      </c>
      <c r="E27" s="54">
        <v>2257.98</v>
      </c>
    </row>
    <row r="28" spans="1:5" x14ac:dyDescent="0.2">
      <c r="A28" t="s">
        <v>139</v>
      </c>
      <c r="B28" t="s">
        <v>142</v>
      </c>
      <c r="C28" s="54">
        <v>2363.2800000000002</v>
      </c>
      <c r="D28" s="54">
        <v>2359.4299999999998</v>
      </c>
      <c r="E28" s="54">
        <v>2363.96</v>
      </c>
    </row>
    <row r="29" spans="1:5" x14ac:dyDescent="0.2">
      <c r="A29" t="s">
        <v>143</v>
      </c>
      <c r="B29" t="s">
        <v>85</v>
      </c>
      <c r="C29" s="54">
        <v>1878.83</v>
      </c>
      <c r="D29" s="54">
        <v>1971.05</v>
      </c>
      <c r="E29" s="54">
        <v>1871.35</v>
      </c>
    </row>
    <row r="30" spans="1:5" x14ac:dyDescent="0.2">
      <c r="A30" t="s">
        <v>143</v>
      </c>
      <c r="B30" t="s">
        <v>86</v>
      </c>
      <c r="C30" s="54">
        <v>1797.29</v>
      </c>
      <c r="D30" s="54" t="s">
        <v>497</v>
      </c>
      <c r="E30" s="54" t="s">
        <v>497</v>
      </c>
    </row>
    <row r="31" spans="1:5" x14ac:dyDescent="0.2">
      <c r="A31" t="s">
        <v>143</v>
      </c>
      <c r="B31" t="s">
        <v>257</v>
      </c>
      <c r="C31" s="54">
        <v>1864.87</v>
      </c>
      <c r="D31" s="54">
        <v>1807.76</v>
      </c>
      <c r="E31" s="54">
        <v>1889.05</v>
      </c>
    </row>
    <row r="32" spans="1:5" x14ac:dyDescent="0.2">
      <c r="A32" t="s">
        <v>143</v>
      </c>
      <c r="B32" t="s">
        <v>87</v>
      </c>
      <c r="C32" s="54">
        <v>2503.7399999999998</v>
      </c>
      <c r="D32" s="54">
        <v>2973.65</v>
      </c>
      <c r="E32" s="54">
        <v>2454.86</v>
      </c>
    </row>
    <row r="33" spans="1:5" x14ac:dyDescent="0.2">
      <c r="A33" t="s">
        <v>143</v>
      </c>
      <c r="B33" t="s">
        <v>83</v>
      </c>
      <c r="C33" s="54">
        <v>3306.57</v>
      </c>
      <c r="D33" s="54">
        <v>2566.08</v>
      </c>
      <c r="E33" s="54">
        <v>3487.17</v>
      </c>
    </row>
    <row r="34" spans="1:5" x14ac:dyDescent="0.2">
      <c r="A34" t="s">
        <v>143</v>
      </c>
      <c r="B34" t="s">
        <v>88</v>
      </c>
      <c r="C34" s="54">
        <v>2246.1</v>
      </c>
      <c r="D34" s="54">
        <v>2422.91</v>
      </c>
      <c r="E34" s="54">
        <v>2078.71</v>
      </c>
    </row>
    <row r="35" spans="1:5" x14ac:dyDescent="0.2">
      <c r="A35" t="s">
        <v>143</v>
      </c>
      <c r="B35" t="s">
        <v>89</v>
      </c>
      <c r="C35" s="54">
        <v>1838.32</v>
      </c>
      <c r="D35" s="54">
        <v>1985.58</v>
      </c>
      <c r="E35" s="54">
        <v>1805.75</v>
      </c>
    </row>
    <row r="36" spans="1:5" x14ac:dyDescent="0.2">
      <c r="A36" t="s">
        <v>143</v>
      </c>
      <c r="B36" t="s">
        <v>90</v>
      </c>
      <c r="C36" s="54">
        <v>2214.5</v>
      </c>
      <c r="D36" s="54" t="s">
        <v>497</v>
      </c>
      <c r="E36" s="54" t="s">
        <v>497</v>
      </c>
    </row>
    <row r="37" spans="1:5" x14ac:dyDescent="0.2">
      <c r="A37" t="s">
        <v>143</v>
      </c>
      <c r="B37" t="s">
        <v>91</v>
      </c>
      <c r="C37" s="54">
        <v>1439.43</v>
      </c>
      <c r="D37" s="54" t="s">
        <v>497</v>
      </c>
      <c r="E37" s="54" t="s">
        <v>497</v>
      </c>
    </row>
    <row r="38" spans="1:5" x14ac:dyDescent="0.2">
      <c r="A38" t="s">
        <v>143</v>
      </c>
      <c r="B38" t="s">
        <v>92</v>
      </c>
      <c r="C38" s="54">
        <v>898.83</v>
      </c>
      <c r="D38" s="54" t="s">
        <v>497</v>
      </c>
      <c r="E38" s="54" t="s">
        <v>497</v>
      </c>
    </row>
    <row r="39" spans="1:5" x14ac:dyDescent="0.2">
      <c r="A39" t="s">
        <v>143</v>
      </c>
      <c r="B39" t="s">
        <v>522</v>
      </c>
      <c r="C39" s="54">
        <v>1712.64</v>
      </c>
      <c r="D39" s="54" t="s">
        <v>497</v>
      </c>
      <c r="E39" s="54" t="s">
        <v>497</v>
      </c>
    </row>
    <row r="40" spans="1:5" x14ac:dyDescent="0.2">
      <c r="A40" t="s">
        <v>143</v>
      </c>
      <c r="B40" t="s">
        <v>144</v>
      </c>
      <c r="C40" s="54">
        <v>1780.48</v>
      </c>
      <c r="D40" s="54">
        <v>1666.28</v>
      </c>
      <c r="E40" s="54">
        <v>1840.82</v>
      </c>
    </row>
    <row r="41" spans="1:5" x14ac:dyDescent="0.2">
      <c r="A41" t="s">
        <v>143</v>
      </c>
      <c r="B41" t="s">
        <v>93</v>
      </c>
      <c r="C41" s="54">
        <v>2331.36</v>
      </c>
      <c r="D41" s="54" t="s">
        <v>497</v>
      </c>
      <c r="E41" s="54" t="s">
        <v>497</v>
      </c>
    </row>
    <row r="42" spans="1:5" x14ac:dyDescent="0.2">
      <c r="A42" t="s">
        <v>143</v>
      </c>
      <c r="B42" t="s">
        <v>94</v>
      </c>
      <c r="C42" s="54">
        <v>2061.37</v>
      </c>
      <c r="D42" s="54" t="s">
        <v>497</v>
      </c>
      <c r="E42" s="54" t="s">
        <v>497</v>
      </c>
    </row>
    <row r="43" spans="1:5" x14ac:dyDescent="0.2">
      <c r="A43" t="s">
        <v>143</v>
      </c>
      <c r="B43" t="s">
        <v>95</v>
      </c>
      <c r="C43" s="54">
        <v>2794.42</v>
      </c>
      <c r="D43" s="54" t="s">
        <v>497</v>
      </c>
      <c r="E43" s="54" t="s">
        <v>497</v>
      </c>
    </row>
    <row r="44" spans="1:5" x14ac:dyDescent="0.2">
      <c r="A44" t="s">
        <v>498</v>
      </c>
      <c r="B44" t="s">
        <v>96</v>
      </c>
      <c r="C44" s="54">
        <v>1338.49</v>
      </c>
      <c r="D44" s="54" t="s">
        <v>497</v>
      </c>
      <c r="E44" s="54" t="s">
        <v>497</v>
      </c>
    </row>
    <row r="45" spans="1:5" x14ac:dyDescent="0.2">
      <c r="A45" t="s">
        <v>498</v>
      </c>
      <c r="B45" t="s">
        <v>97</v>
      </c>
      <c r="C45" s="54">
        <v>2727.55</v>
      </c>
      <c r="D45" s="54" t="s">
        <v>497</v>
      </c>
      <c r="E45" s="54" t="s">
        <v>497</v>
      </c>
    </row>
    <row r="46" spans="1:5" x14ac:dyDescent="0.2">
      <c r="A46" t="s">
        <v>498</v>
      </c>
      <c r="B46" t="s">
        <v>98</v>
      </c>
      <c r="C46" s="54">
        <v>1931.2</v>
      </c>
      <c r="D46" s="54" t="s">
        <v>497</v>
      </c>
      <c r="E46" s="54" t="s">
        <v>497</v>
      </c>
    </row>
    <row r="47" spans="1:5" x14ac:dyDescent="0.2">
      <c r="A47" t="s">
        <v>498</v>
      </c>
      <c r="B47" t="s">
        <v>99</v>
      </c>
      <c r="C47" s="54">
        <v>1632.67</v>
      </c>
      <c r="D47" s="54" t="s">
        <v>497</v>
      </c>
      <c r="E47" s="54" t="s">
        <v>497</v>
      </c>
    </row>
    <row r="48" spans="1:5" x14ac:dyDescent="0.2">
      <c r="A48" t="s">
        <v>498</v>
      </c>
      <c r="B48" t="s">
        <v>100</v>
      </c>
      <c r="C48" s="54">
        <v>1914.64</v>
      </c>
      <c r="D48" s="54" t="s">
        <v>497</v>
      </c>
      <c r="E48" s="54" t="s">
        <v>497</v>
      </c>
    </row>
    <row r="49" spans="1:5" x14ac:dyDescent="0.2">
      <c r="A49" t="s">
        <v>498</v>
      </c>
      <c r="B49" t="s">
        <v>101</v>
      </c>
      <c r="C49" s="54">
        <v>1598.33</v>
      </c>
      <c r="D49" s="54" t="s">
        <v>497</v>
      </c>
      <c r="E49" s="54" t="s">
        <v>497</v>
      </c>
    </row>
    <row r="50" spans="1:5" x14ac:dyDescent="0.2">
      <c r="A50" t="s">
        <v>498</v>
      </c>
      <c r="B50" t="s">
        <v>102</v>
      </c>
      <c r="C50" s="54">
        <v>5855.63</v>
      </c>
      <c r="D50" s="54" t="s">
        <v>497</v>
      </c>
      <c r="E50" s="54" t="s">
        <v>497</v>
      </c>
    </row>
    <row r="51" spans="1:5" x14ac:dyDescent="0.2">
      <c r="A51" t="s">
        <v>498</v>
      </c>
      <c r="B51" t="s">
        <v>103</v>
      </c>
      <c r="C51" s="54">
        <v>6446.95</v>
      </c>
      <c r="D51" s="54" t="s">
        <v>497</v>
      </c>
      <c r="E51" s="54" t="s">
        <v>497</v>
      </c>
    </row>
    <row r="52" spans="1:5" x14ac:dyDescent="0.2">
      <c r="A52" t="s">
        <v>498</v>
      </c>
      <c r="B52" t="s">
        <v>104</v>
      </c>
      <c r="C52" s="54">
        <v>4190.0600000000004</v>
      </c>
      <c r="D52" s="54" t="s">
        <v>497</v>
      </c>
      <c r="E52" s="54" t="s">
        <v>497</v>
      </c>
    </row>
    <row r="53" spans="1:5" x14ac:dyDescent="0.2">
      <c r="A53" t="s">
        <v>498</v>
      </c>
      <c r="B53" t="s">
        <v>105</v>
      </c>
      <c r="C53" s="54">
        <v>5257.31</v>
      </c>
      <c r="D53" s="54" t="s">
        <v>497</v>
      </c>
      <c r="E53" s="54" t="s">
        <v>497</v>
      </c>
    </row>
    <row r="54" spans="1:5" x14ac:dyDescent="0.2">
      <c r="A54" t="s">
        <v>498</v>
      </c>
      <c r="B54" t="s">
        <v>106</v>
      </c>
      <c r="C54" s="54">
        <v>4526.49</v>
      </c>
      <c r="D54" s="54" t="s">
        <v>497</v>
      </c>
      <c r="E54" s="54" t="s">
        <v>497</v>
      </c>
    </row>
    <row r="55" spans="1:5" x14ac:dyDescent="0.2">
      <c r="A55" t="s">
        <v>498</v>
      </c>
      <c r="B55" t="s">
        <v>107</v>
      </c>
      <c r="C55" s="54">
        <v>2945.98</v>
      </c>
      <c r="D55" s="54" t="s">
        <v>497</v>
      </c>
      <c r="E55" s="54" t="s">
        <v>497</v>
      </c>
    </row>
    <row r="56" spans="1:5" x14ac:dyDescent="0.2">
      <c r="A56" t="s">
        <v>498</v>
      </c>
      <c r="B56" t="s">
        <v>108</v>
      </c>
      <c r="C56" s="54">
        <v>2862.01</v>
      </c>
      <c r="D56" s="54" t="s">
        <v>497</v>
      </c>
      <c r="E56" s="54" t="s">
        <v>497</v>
      </c>
    </row>
    <row r="57" spans="1:5" x14ac:dyDescent="0.2">
      <c r="A57" t="s">
        <v>498</v>
      </c>
      <c r="B57" t="s">
        <v>109</v>
      </c>
      <c r="C57" s="54">
        <v>2443.37</v>
      </c>
      <c r="D57" s="54" t="s">
        <v>497</v>
      </c>
      <c r="E57" s="54" t="s">
        <v>497</v>
      </c>
    </row>
    <row r="58" spans="1:5" x14ac:dyDescent="0.2">
      <c r="A58" t="s">
        <v>498</v>
      </c>
      <c r="B58" t="s">
        <v>110</v>
      </c>
      <c r="C58" s="54">
        <v>1601.29</v>
      </c>
      <c r="D58" s="54" t="s">
        <v>497</v>
      </c>
      <c r="E58" s="54" t="s">
        <v>497</v>
      </c>
    </row>
    <row r="59" spans="1:5" x14ac:dyDescent="0.2">
      <c r="A59" t="s">
        <v>498</v>
      </c>
      <c r="B59" t="s">
        <v>111</v>
      </c>
      <c r="C59" s="54">
        <v>2421.27</v>
      </c>
      <c r="D59" s="54" t="s">
        <v>497</v>
      </c>
      <c r="E59" s="54" t="s">
        <v>497</v>
      </c>
    </row>
    <row r="60" spans="1:5" x14ac:dyDescent="0.2">
      <c r="A60" t="s">
        <v>498</v>
      </c>
      <c r="B60" t="s">
        <v>112</v>
      </c>
      <c r="C60" s="54">
        <v>2432.9699999999998</v>
      </c>
      <c r="D60" s="54">
        <v>5360.27</v>
      </c>
      <c r="E60" s="54">
        <v>2056.6</v>
      </c>
    </row>
    <row r="61" spans="1:5" x14ac:dyDescent="0.2">
      <c r="A61" t="s">
        <v>498</v>
      </c>
      <c r="B61" t="s">
        <v>113</v>
      </c>
      <c r="C61" s="54">
        <v>3723.85</v>
      </c>
      <c r="D61" s="54">
        <v>3846.21</v>
      </c>
      <c r="E61" s="54">
        <v>3687.14</v>
      </c>
    </row>
    <row r="62" spans="1:5" x14ac:dyDescent="0.2">
      <c r="A62" t="s">
        <v>498</v>
      </c>
      <c r="B62" t="s">
        <v>114</v>
      </c>
      <c r="C62" s="54">
        <v>2238.73</v>
      </c>
      <c r="D62" s="54" t="s">
        <v>497</v>
      </c>
      <c r="E62" s="54" t="s">
        <v>497</v>
      </c>
    </row>
    <row r="63" spans="1:5" x14ac:dyDescent="0.2">
      <c r="A63" t="s">
        <v>498</v>
      </c>
      <c r="B63" t="s">
        <v>115</v>
      </c>
      <c r="C63" s="54">
        <v>2177.6799999999998</v>
      </c>
      <c r="D63" s="54">
        <v>2289.85</v>
      </c>
      <c r="E63" s="54">
        <v>2141.15</v>
      </c>
    </row>
    <row r="65" spans="1:1" x14ac:dyDescent="0.2">
      <c r="A65" s="24" t="s">
        <v>495</v>
      </c>
    </row>
    <row r="66" spans="1:1" x14ac:dyDescent="0.2">
      <c r="A66" s="24" t="s">
        <v>479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.78740157480314965" right="0.78740157480314965" top="1.5748031496062993" bottom="0.39370078740157483" header="0" footer="0"/>
  <pageSetup paperSize="9" orientation="landscape" r:id="rId1"/>
  <headerFooter alignWithMargins="0">
    <oddHeader>&amp;C&amp;G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A3" sqref="A3"/>
    </sheetView>
  </sheetViews>
  <sheetFormatPr baseColWidth="10" defaultRowHeight="12.75" x14ac:dyDescent="0.2"/>
  <cols>
    <col min="1" max="1" width="28.42578125" style="23" customWidth="1"/>
    <col min="2" max="2" width="41.28515625" style="23" bestFit="1" customWidth="1"/>
    <col min="3" max="3" width="14.85546875" style="23" bestFit="1" customWidth="1"/>
    <col min="4" max="4" width="16" style="23" customWidth="1"/>
    <col min="5" max="5" width="16.7109375" style="23" customWidth="1"/>
    <col min="6" max="6" width="14.85546875" style="23" bestFit="1" customWidth="1"/>
    <col min="7" max="16384" width="11.42578125" style="23"/>
  </cols>
  <sheetData>
    <row r="1" spans="1:6" x14ac:dyDescent="0.2">
      <c r="A1" s="61" t="s">
        <v>605</v>
      </c>
      <c r="B1" s="61"/>
      <c r="C1" s="61"/>
      <c r="D1" s="61"/>
      <c r="E1" s="61"/>
      <c r="F1" s="61"/>
    </row>
    <row r="2" spans="1:6" x14ac:dyDescent="0.2">
      <c r="A2" s="61" t="s">
        <v>606</v>
      </c>
      <c r="B2" s="61"/>
      <c r="C2" s="61"/>
      <c r="D2" s="61"/>
      <c r="E2" s="61"/>
      <c r="F2" s="61"/>
    </row>
    <row r="3" spans="1:6" x14ac:dyDescent="0.2">
      <c r="A3" s="33"/>
      <c r="B3" s="33"/>
      <c r="C3" s="33"/>
      <c r="D3" s="33"/>
      <c r="E3" s="34" t="s">
        <v>488</v>
      </c>
      <c r="F3" s="34" t="s">
        <v>145</v>
      </c>
    </row>
    <row r="4" spans="1:6" ht="25.5" x14ac:dyDescent="0.2">
      <c r="A4" s="30" t="s">
        <v>116</v>
      </c>
      <c r="B4" s="30" t="s">
        <v>117</v>
      </c>
      <c r="C4" s="30" t="s">
        <v>150</v>
      </c>
      <c r="D4" s="30" t="s">
        <v>151</v>
      </c>
      <c r="E4" s="30" t="s">
        <v>152</v>
      </c>
      <c r="F4" s="30" t="s">
        <v>153</v>
      </c>
    </row>
    <row r="5" spans="1:6" x14ac:dyDescent="0.2">
      <c r="A5" t="s">
        <v>121</v>
      </c>
      <c r="B5" t="s">
        <v>81</v>
      </c>
      <c r="C5" s="54">
        <v>2564.31</v>
      </c>
      <c r="D5" s="54">
        <v>1896.1</v>
      </c>
      <c r="E5" s="54">
        <v>1666.78</v>
      </c>
      <c r="F5" s="54">
        <v>1628</v>
      </c>
    </row>
    <row r="6" spans="1:6" x14ac:dyDescent="0.2">
      <c r="A6" t="s">
        <v>122</v>
      </c>
      <c r="B6" t="s">
        <v>123</v>
      </c>
      <c r="C6" s="54">
        <v>3274.19</v>
      </c>
      <c r="D6" s="54">
        <v>2542.08</v>
      </c>
      <c r="E6" s="54">
        <v>2362.7199999999998</v>
      </c>
      <c r="F6" s="54">
        <v>2475.19</v>
      </c>
    </row>
    <row r="7" spans="1:6" x14ac:dyDescent="0.2">
      <c r="A7" t="s">
        <v>124</v>
      </c>
      <c r="B7" t="s">
        <v>125</v>
      </c>
      <c r="C7" s="54">
        <v>1849.12</v>
      </c>
      <c r="D7" s="54">
        <v>1437.96</v>
      </c>
      <c r="E7" s="54">
        <v>1314.64</v>
      </c>
      <c r="F7" s="54">
        <v>1385.63</v>
      </c>
    </row>
    <row r="8" spans="1:6" x14ac:dyDescent="0.2">
      <c r="A8" t="s">
        <v>124</v>
      </c>
      <c r="B8" t="s">
        <v>126</v>
      </c>
      <c r="C8" s="54">
        <v>1311.63</v>
      </c>
      <c r="D8" s="54">
        <v>1283.49</v>
      </c>
      <c r="E8" s="54">
        <v>1334.52</v>
      </c>
      <c r="F8" s="54">
        <v>1327.58</v>
      </c>
    </row>
    <row r="9" spans="1:6" x14ac:dyDescent="0.2">
      <c r="A9" t="s">
        <v>124</v>
      </c>
      <c r="B9" t="s">
        <v>127</v>
      </c>
      <c r="C9" s="54">
        <v>1364.09</v>
      </c>
      <c r="D9" s="54">
        <v>1176.1300000000001</v>
      </c>
      <c r="E9" s="54">
        <v>1220.1199999999999</v>
      </c>
      <c r="F9" s="54">
        <v>1298.6300000000001</v>
      </c>
    </row>
    <row r="10" spans="1:6" x14ac:dyDescent="0.2">
      <c r="A10" t="s">
        <v>124</v>
      </c>
      <c r="B10" t="s">
        <v>128</v>
      </c>
      <c r="C10" s="54">
        <v>3101.03</v>
      </c>
      <c r="D10" s="54">
        <v>2501.27</v>
      </c>
      <c r="E10" s="54">
        <v>2221.73</v>
      </c>
      <c r="F10" s="54">
        <v>2217.86</v>
      </c>
    </row>
    <row r="11" spans="1:6" x14ac:dyDescent="0.2">
      <c r="A11" t="s">
        <v>124</v>
      </c>
      <c r="B11" t="s">
        <v>129</v>
      </c>
      <c r="C11" s="54">
        <v>2727.58</v>
      </c>
      <c r="D11" s="54">
        <v>2156.2199999999998</v>
      </c>
      <c r="E11" s="54">
        <v>1601.1</v>
      </c>
      <c r="F11" s="54">
        <v>1446.59</v>
      </c>
    </row>
    <row r="12" spans="1:6" x14ac:dyDescent="0.2">
      <c r="A12" t="s">
        <v>124</v>
      </c>
      <c r="B12" t="s">
        <v>130</v>
      </c>
      <c r="C12" s="54">
        <v>1631.84</v>
      </c>
      <c r="D12" s="54">
        <v>1556.05</v>
      </c>
      <c r="E12" s="54">
        <v>1450.65</v>
      </c>
      <c r="F12" s="54">
        <v>1500.33</v>
      </c>
    </row>
    <row r="13" spans="1:6" x14ac:dyDescent="0.2">
      <c r="A13" t="s">
        <v>124</v>
      </c>
      <c r="B13" t="s">
        <v>158</v>
      </c>
      <c r="C13" s="54">
        <v>1171.0899999999999</v>
      </c>
      <c r="D13" s="54">
        <v>1081</v>
      </c>
      <c r="E13" s="54">
        <v>1099.33</v>
      </c>
      <c r="F13" s="54">
        <v>1091.48</v>
      </c>
    </row>
    <row r="14" spans="1:6" x14ac:dyDescent="0.2">
      <c r="A14" t="s">
        <v>124</v>
      </c>
      <c r="B14" t="s">
        <v>496</v>
      </c>
      <c r="C14" s="54">
        <v>985.14</v>
      </c>
      <c r="D14" s="54">
        <v>801.76</v>
      </c>
      <c r="E14" s="54">
        <v>804.56</v>
      </c>
      <c r="F14" s="54">
        <v>828.16</v>
      </c>
    </row>
    <row r="15" spans="1:6" x14ac:dyDescent="0.2">
      <c r="A15" t="s">
        <v>124</v>
      </c>
      <c r="B15" t="s">
        <v>131</v>
      </c>
      <c r="C15" s="54">
        <v>2573.16</v>
      </c>
      <c r="D15" s="54">
        <v>2261.9299999999998</v>
      </c>
      <c r="E15" s="54">
        <v>2157.69</v>
      </c>
      <c r="F15" s="54">
        <v>2186.9899999999998</v>
      </c>
    </row>
    <row r="16" spans="1:6" x14ac:dyDescent="0.2">
      <c r="A16" t="s">
        <v>124</v>
      </c>
      <c r="B16" t="s">
        <v>132</v>
      </c>
      <c r="C16" s="54">
        <v>729.17</v>
      </c>
      <c r="D16" s="54">
        <v>770.51</v>
      </c>
      <c r="E16" s="54">
        <v>763.09</v>
      </c>
      <c r="F16" s="54">
        <v>785.72</v>
      </c>
    </row>
    <row r="17" spans="1:6" x14ac:dyDescent="0.2">
      <c r="A17" t="s">
        <v>124</v>
      </c>
      <c r="B17" t="s">
        <v>133</v>
      </c>
      <c r="C17" s="54">
        <v>1918.59</v>
      </c>
      <c r="D17" s="54">
        <v>1361.31</v>
      </c>
      <c r="E17" s="54">
        <v>1327.87</v>
      </c>
      <c r="F17" s="54">
        <v>1237.72</v>
      </c>
    </row>
    <row r="18" spans="1:6" x14ac:dyDescent="0.2">
      <c r="A18" t="s">
        <v>124</v>
      </c>
      <c r="B18" t="s">
        <v>134</v>
      </c>
      <c r="C18" s="54">
        <v>3990.95</v>
      </c>
      <c r="D18" s="54">
        <v>2654.65</v>
      </c>
      <c r="E18" s="54">
        <v>2352.77</v>
      </c>
      <c r="F18" s="54">
        <v>2625.29</v>
      </c>
    </row>
    <row r="19" spans="1:6" x14ac:dyDescent="0.2">
      <c r="A19" t="s">
        <v>124</v>
      </c>
      <c r="B19" t="s">
        <v>135</v>
      </c>
      <c r="C19" s="54">
        <v>1221.8900000000001</v>
      </c>
      <c r="D19" s="54">
        <v>1177.79</v>
      </c>
      <c r="E19" s="54">
        <v>1021.68</v>
      </c>
      <c r="F19" s="54">
        <v>881.93</v>
      </c>
    </row>
    <row r="20" spans="1:6" x14ac:dyDescent="0.2">
      <c r="A20" t="s">
        <v>124</v>
      </c>
      <c r="B20" t="s">
        <v>136</v>
      </c>
      <c r="C20" s="54">
        <v>1846.83</v>
      </c>
      <c r="D20" s="54">
        <v>1782.13</v>
      </c>
      <c r="E20" s="54">
        <v>1633.38</v>
      </c>
      <c r="F20" s="54">
        <v>1638.49</v>
      </c>
    </row>
    <row r="21" spans="1:6" x14ac:dyDescent="0.2">
      <c r="A21" t="s">
        <v>124</v>
      </c>
      <c r="B21" t="s">
        <v>137</v>
      </c>
      <c r="C21" s="54">
        <v>1275.3900000000001</v>
      </c>
      <c r="D21" s="54">
        <v>1021.21</v>
      </c>
      <c r="E21" s="54">
        <v>1058.1199999999999</v>
      </c>
      <c r="F21" s="54">
        <v>1035.97</v>
      </c>
    </row>
    <row r="22" spans="1:6" x14ac:dyDescent="0.2">
      <c r="A22" t="s">
        <v>124</v>
      </c>
      <c r="B22" t="s">
        <v>521</v>
      </c>
      <c r="C22" s="54">
        <v>1722.82</v>
      </c>
      <c r="D22" s="54">
        <v>1263.54</v>
      </c>
      <c r="E22" s="54">
        <v>1182.3399999999999</v>
      </c>
      <c r="F22" s="54">
        <v>1124.01</v>
      </c>
    </row>
    <row r="24" spans="1:6" x14ac:dyDescent="0.2">
      <c r="A24" s="24" t="s">
        <v>495</v>
      </c>
    </row>
    <row r="25" spans="1:6" x14ac:dyDescent="0.2">
      <c r="A25" s="24" t="s">
        <v>479</v>
      </c>
    </row>
  </sheetData>
  <mergeCells count="2">
    <mergeCell ref="A1:F1"/>
    <mergeCell ref="A2:F2"/>
  </mergeCells>
  <hyperlinks>
    <hyperlink ref="F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A3" sqref="A3"/>
    </sheetView>
  </sheetViews>
  <sheetFormatPr baseColWidth="10" defaultRowHeight="12.75" x14ac:dyDescent="0.2"/>
  <cols>
    <col min="1" max="1" width="27" style="23" customWidth="1"/>
    <col min="2" max="2" width="41.28515625" style="23" bestFit="1" customWidth="1"/>
    <col min="3" max="3" width="14.85546875" style="23" bestFit="1" customWidth="1"/>
    <col min="4" max="4" width="16.85546875" style="23" customWidth="1"/>
    <col min="5" max="5" width="19.85546875" style="23" customWidth="1"/>
    <col min="6" max="16384" width="11.42578125" style="23"/>
  </cols>
  <sheetData>
    <row r="1" spans="1:5" x14ac:dyDescent="0.2">
      <c r="A1" s="61" t="s">
        <v>603</v>
      </c>
      <c r="B1" s="61"/>
      <c r="C1" s="61"/>
      <c r="D1" s="61"/>
      <c r="E1" s="61"/>
    </row>
    <row r="2" spans="1:5" x14ac:dyDescent="0.2">
      <c r="A2" s="61" t="s">
        <v>604</v>
      </c>
      <c r="B2" s="61"/>
      <c r="C2" s="61"/>
      <c r="D2" s="61"/>
      <c r="E2" s="61"/>
    </row>
    <row r="3" spans="1:5" x14ac:dyDescent="0.2">
      <c r="A3" s="33"/>
      <c r="B3" s="33"/>
      <c r="C3" s="33"/>
      <c r="D3" s="34" t="s">
        <v>488</v>
      </c>
      <c r="E3" s="34" t="s">
        <v>145</v>
      </c>
    </row>
    <row r="4" spans="1:5" ht="25.5" x14ac:dyDescent="0.2">
      <c r="A4" s="30" t="s">
        <v>116</v>
      </c>
      <c r="B4" s="30" t="s">
        <v>117</v>
      </c>
      <c r="C4" s="30" t="s">
        <v>156</v>
      </c>
      <c r="D4" s="30" t="s">
        <v>157</v>
      </c>
      <c r="E4" s="30" t="s">
        <v>155</v>
      </c>
    </row>
    <row r="5" spans="1:5" x14ac:dyDescent="0.2">
      <c r="A5" t="s">
        <v>121</v>
      </c>
      <c r="B5" t="s">
        <v>81</v>
      </c>
      <c r="C5" s="54">
        <v>1762.95</v>
      </c>
      <c r="D5" s="54">
        <v>1382.77</v>
      </c>
      <c r="E5" s="54">
        <v>1331.41</v>
      </c>
    </row>
    <row r="6" spans="1:5" x14ac:dyDescent="0.2">
      <c r="A6" t="s">
        <v>122</v>
      </c>
      <c r="B6" t="s">
        <v>123</v>
      </c>
      <c r="C6" s="54">
        <v>2504.15</v>
      </c>
      <c r="D6" s="54">
        <v>2960.81</v>
      </c>
      <c r="E6" s="54">
        <v>2680.73</v>
      </c>
    </row>
    <row r="7" spans="1:5" x14ac:dyDescent="0.2">
      <c r="A7" t="s">
        <v>124</v>
      </c>
      <c r="B7" t="s">
        <v>125</v>
      </c>
      <c r="C7" s="54">
        <v>1416.4</v>
      </c>
      <c r="D7" s="54">
        <v>1165.27</v>
      </c>
      <c r="E7" s="54">
        <v>1125.01</v>
      </c>
    </row>
    <row r="8" spans="1:5" x14ac:dyDescent="0.2">
      <c r="A8" t="s">
        <v>124</v>
      </c>
      <c r="B8" t="s">
        <v>126</v>
      </c>
      <c r="C8" s="54">
        <v>1352.14</v>
      </c>
      <c r="D8" s="54">
        <v>1022.93</v>
      </c>
      <c r="E8" s="54">
        <v>751.54</v>
      </c>
    </row>
    <row r="9" spans="1:5" x14ac:dyDescent="0.2">
      <c r="A9" t="s">
        <v>124</v>
      </c>
      <c r="B9" t="s">
        <v>127</v>
      </c>
      <c r="C9" s="54">
        <v>1272.3399999999999</v>
      </c>
      <c r="D9" s="54">
        <v>1209.1300000000001</v>
      </c>
      <c r="E9" s="54">
        <v>1048.6400000000001</v>
      </c>
    </row>
    <row r="10" spans="1:5" x14ac:dyDescent="0.2">
      <c r="A10" t="s">
        <v>124</v>
      </c>
      <c r="B10" t="s">
        <v>128</v>
      </c>
      <c r="C10" s="54">
        <v>2331.69</v>
      </c>
      <c r="D10" s="54">
        <v>2030.85</v>
      </c>
      <c r="E10" s="54">
        <v>2521.6799999999998</v>
      </c>
    </row>
    <row r="11" spans="1:5" x14ac:dyDescent="0.2">
      <c r="A11" t="s">
        <v>124</v>
      </c>
      <c r="B11" t="s">
        <v>137</v>
      </c>
      <c r="C11" s="54">
        <v>1062.06</v>
      </c>
      <c r="D11" s="54">
        <v>1036.23</v>
      </c>
      <c r="E11" s="54">
        <v>708.92</v>
      </c>
    </row>
    <row r="12" spans="1:5" x14ac:dyDescent="0.2">
      <c r="A12" t="s">
        <v>124</v>
      </c>
      <c r="B12" t="s">
        <v>132</v>
      </c>
      <c r="C12" s="54">
        <v>759.27</v>
      </c>
      <c r="D12" s="54">
        <v>649.29999999999995</v>
      </c>
      <c r="E12" s="54">
        <v>554.26</v>
      </c>
    </row>
    <row r="13" spans="1:5" x14ac:dyDescent="0.2">
      <c r="A13" t="s">
        <v>124</v>
      </c>
      <c r="B13" t="s">
        <v>133</v>
      </c>
      <c r="C13" s="54">
        <v>1336.71</v>
      </c>
      <c r="D13" s="54">
        <v>1168.08</v>
      </c>
      <c r="E13" s="54">
        <v>978.64</v>
      </c>
    </row>
    <row r="14" spans="1:5" x14ac:dyDescent="0.2">
      <c r="A14" t="s">
        <v>124</v>
      </c>
      <c r="B14" t="s">
        <v>158</v>
      </c>
      <c r="C14" s="54">
        <v>1111.9000000000001</v>
      </c>
      <c r="D14" s="54">
        <v>852.69</v>
      </c>
      <c r="E14" s="54">
        <v>611.55999999999995</v>
      </c>
    </row>
    <row r="15" spans="1:5" x14ac:dyDescent="0.2">
      <c r="A15" t="s">
        <v>124</v>
      </c>
      <c r="B15" t="s">
        <v>496</v>
      </c>
      <c r="C15" s="54">
        <v>809.46</v>
      </c>
      <c r="D15" s="54">
        <v>766.73</v>
      </c>
      <c r="E15" s="54">
        <v>627.59</v>
      </c>
    </row>
    <row r="16" spans="1:5" x14ac:dyDescent="0.2">
      <c r="A16" t="s">
        <v>124</v>
      </c>
      <c r="B16" t="s">
        <v>129</v>
      </c>
      <c r="C16" s="54">
        <v>1828.94</v>
      </c>
      <c r="D16" s="54">
        <v>2052.29</v>
      </c>
      <c r="E16" s="54">
        <v>1998.72</v>
      </c>
    </row>
    <row r="17" spans="1:5" x14ac:dyDescent="0.2">
      <c r="A17" t="s">
        <v>124</v>
      </c>
      <c r="B17" t="s">
        <v>130</v>
      </c>
      <c r="C17" s="54">
        <v>1500.98</v>
      </c>
      <c r="D17" s="54">
        <v>1200.27</v>
      </c>
      <c r="E17" s="54">
        <v>1230.6600000000001</v>
      </c>
    </row>
    <row r="18" spans="1:5" x14ac:dyDescent="0.2">
      <c r="A18" t="s">
        <v>124</v>
      </c>
      <c r="B18" t="s">
        <v>131</v>
      </c>
      <c r="C18" s="54">
        <v>2193.2800000000002</v>
      </c>
      <c r="D18" s="54">
        <v>1669.74</v>
      </c>
      <c r="E18" s="54">
        <v>1754.71</v>
      </c>
    </row>
    <row r="19" spans="1:5" x14ac:dyDescent="0.2">
      <c r="A19" t="s">
        <v>124</v>
      </c>
      <c r="B19" t="s">
        <v>134</v>
      </c>
      <c r="C19" s="54">
        <v>2696.77</v>
      </c>
      <c r="D19" s="54">
        <v>1852.35</v>
      </c>
      <c r="E19" s="54">
        <v>2394.4899999999998</v>
      </c>
    </row>
    <row r="20" spans="1:5" x14ac:dyDescent="0.2">
      <c r="A20" t="s">
        <v>124</v>
      </c>
      <c r="B20" t="s">
        <v>135</v>
      </c>
      <c r="C20" s="54">
        <v>980.09</v>
      </c>
      <c r="D20" s="54">
        <v>1091.8599999999999</v>
      </c>
      <c r="E20" s="54">
        <v>677.8</v>
      </c>
    </row>
    <row r="21" spans="1:5" x14ac:dyDescent="0.2">
      <c r="A21" t="s">
        <v>124</v>
      </c>
      <c r="B21" t="s">
        <v>136</v>
      </c>
      <c r="C21" s="54">
        <v>1641.38</v>
      </c>
      <c r="D21" s="54">
        <v>1157.75</v>
      </c>
      <c r="E21" s="54">
        <v>1261.92</v>
      </c>
    </row>
    <row r="22" spans="1:5" x14ac:dyDescent="0.2">
      <c r="A22" t="s">
        <v>124</v>
      </c>
      <c r="B22" t="s">
        <v>521</v>
      </c>
      <c r="C22" s="54">
        <v>1229.8800000000001</v>
      </c>
      <c r="D22" s="54">
        <v>1385.37</v>
      </c>
      <c r="E22" s="54">
        <v>1232.32</v>
      </c>
    </row>
    <row r="24" spans="1:5" x14ac:dyDescent="0.2">
      <c r="A24" s="24" t="s">
        <v>495</v>
      </c>
    </row>
    <row r="25" spans="1:5" x14ac:dyDescent="0.2">
      <c r="A25" s="24" t="s">
        <v>479</v>
      </c>
    </row>
  </sheetData>
  <mergeCells count="2">
    <mergeCell ref="A1:E1"/>
    <mergeCell ref="A2:E2"/>
  </mergeCells>
  <hyperlinks>
    <hyperlink ref="E3" location="Índice!A1" display="Volver"/>
    <hyperlink ref="D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D4" sqref="D4"/>
    </sheetView>
  </sheetViews>
  <sheetFormatPr baseColWidth="10" defaultRowHeight="12.75" x14ac:dyDescent="0.2"/>
  <cols>
    <col min="1" max="1" width="21" style="23" customWidth="1"/>
    <col min="2" max="2" width="22" style="23" bestFit="1" customWidth="1"/>
    <col min="3" max="3" width="17.5703125" style="23" bestFit="1" customWidth="1"/>
    <col min="4" max="16384" width="11.42578125" style="23"/>
  </cols>
  <sheetData>
    <row r="1" spans="1:5" x14ac:dyDescent="0.2">
      <c r="A1" s="7" t="s">
        <v>601</v>
      </c>
      <c r="B1" s="7"/>
      <c r="C1" s="7"/>
      <c r="D1" s="7"/>
      <c r="E1" s="36"/>
    </row>
    <row r="2" spans="1:5" x14ac:dyDescent="0.2">
      <c r="A2" s="61" t="s">
        <v>602</v>
      </c>
      <c r="B2" s="61"/>
      <c r="C2" s="61"/>
      <c r="D2" s="61"/>
      <c r="E2" s="33"/>
    </row>
    <row r="3" spans="1:5" x14ac:dyDescent="0.2">
      <c r="A3" s="37"/>
      <c r="B3" s="37"/>
      <c r="C3" s="37"/>
      <c r="D3" s="37"/>
      <c r="E3" s="33"/>
    </row>
    <row r="4" spans="1:5" x14ac:dyDescent="0.2">
      <c r="A4" s="33"/>
      <c r="B4" s="33"/>
      <c r="C4" s="33"/>
      <c r="D4" s="34" t="s">
        <v>488</v>
      </c>
      <c r="E4" s="34" t="s">
        <v>145</v>
      </c>
    </row>
    <row r="5" spans="1:5" ht="25.5" x14ac:dyDescent="0.2">
      <c r="A5" s="30" t="s">
        <v>116</v>
      </c>
      <c r="B5" s="30" t="s">
        <v>117</v>
      </c>
      <c r="C5" s="30" t="s">
        <v>160</v>
      </c>
      <c r="D5" s="33"/>
      <c r="E5" s="33"/>
    </row>
    <row r="6" spans="1:5" x14ac:dyDescent="0.2">
      <c r="A6" t="s">
        <v>122</v>
      </c>
      <c r="B6" t="s">
        <v>123</v>
      </c>
      <c r="C6" s="54">
        <v>246.21</v>
      </c>
      <c r="D6" s="33"/>
      <c r="E6" s="33"/>
    </row>
    <row r="7" spans="1:5" x14ac:dyDescent="0.2">
      <c r="A7" t="s">
        <v>499</v>
      </c>
      <c r="B7" t="s">
        <v>140</v>
      </c>
      <c r="C7" s="54">
        <v>100.46</v>
      </c>
      <c r="D7" s="33"/>
      <c r="E7" s="33"/>
    </row>
    <row r="8" spans="1:5" x14ac:dyDescent="0.2">
      <c r="A8" t="s">
        <v>499</v>
      </c>
      <c r="B8" t="s">
        <v>141</v>
      </c>
      <c r="C8" s="54">
        <v>375.78</v>
      </c>
      <c r="D8" s="33"/>
      <c r="E8" s="33"/>
    </row>
    <row r="9" spans="1:5" x14ac:dyDescent="0.2">
      <c r="A9" t="s">
        <v>499</v>
      </c>
      <c r="B9" t="s">
        <v>142</v>
      </c>
      <c r="C9" s="54">
        <v>269.23</v>
      </c>
      <c r="D9" s="33"/>
      <c r="E9" s="33"/>
    </row>
    <row r="10" spans="1:5" x14ac:dyDescent="0.2">
      <c r="A10" s="33"/>
      <c r="B10" s="33"/>
      <c r="C10" s="33"/>
      <c r="D10" s="33"/>
      <c r="E10" s="33"/>
    </row>
    <row r="11" spans="1:5" x14ac:dyDescent="0.2">
      <c r="A11" s="24" t="s">
        <v>495</v>
      </c>
    </row>
    <row r="12" spans="1:5" x14ac:dyDescent="0.2">
      <c r="A12" s="24" t="s">
        <v>479</v>
      </c>
    </row>
  </sheetData>
  <mergeCells count="1">
    <mergeCell ref="A2:D2"/>
  </mergeCells>
  <hyperlinks>
    <hyperlink ref="E4" location="Índice!A1" display="Volver"/>
    <hyperlink ref="D4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G3" sqref="G3"/>
    </sheetView>
  </sheetViews>
  <sheetFormatPr baseColWidth="10" defaultRowHeight="12.75" x14ac:dyDescent="0.2"/>
  <cols>
    <col min="1" max="1" width="27.7109375" style="23" customWidth="1"/>
    <col min="2" max="2" width="41.28515625" style="23" bestFit="1" customWidth="1"/>
    <col min="3" max="3" width="28.28515625" style="23" customWidth="1"/>
    <col min="4" max="4" width="7.42578125" style="23" bestFit="1" customWidth="1"/>
    <col min="5" max="5" width="20.85546875" style="23" bestFit="1" customWidth="1"/>
    <col min="6" max="6" width="9.5703125" style="23" bestFit="1" customWidth="1"/>
    <col min="7" max="7" width="23.5703125" style="23" customWidth="1"/>
    <col min="8" max="8" width="25" style="23" customWidth="1"/>
    <col min="9" max="16384" width="11.42578125" style="23"/>
  </cols>
  <sheetData>
    <row r="1" spans="1:8" x14ac:dyDescent="0.2">
      <c r="A1" s="61" t="s">
        <v>599</v>
      </c>
      <c r="B1" s="61"/>
      <c r="C1" s="61"/>
      <c r="D1" s="61"/>
      <c r="E1" s="61"/>
      <c r="F1" s="61"/>
      <c r="G1" s="61"/>
      <c r="H1" s="61"/>
    </row>
    <row r="2" spans="1:8" x14ac:dyDescent="0.2">
      <c r="A2" s="61" t="s">
        <v>600</v>
      </c>
      <c r="B2" s="61"/>
      <c r="C2" s="61"/>
      <c r="D2" s="61"/>
      <c r="E2" s="61"/>
      <c r="F2" s="61"/>
      <c r="G2" s="61"/>
      <c r="H2" s="61"/>
    </row>
    <row r="3" spans="1:8" x14ac:dyDescent="0.2">
      <c r="A3" s="33"/>
      <c r="B3" s="33"/>
      <c r="C3" s="33"/>
      <c r="D3" s="33"/>
      <c r="E3" s="33"/>
      <c r="F3" s="33"/>
      <c r="G3" s="34" t="s">
        <v>488</v>
      </c>
      <c r="H3" s="34" t="s">
        <v>145</v>
      </c>
    </row>
    <row r="4" spans="1:8" ht="25.5" x14ac:dyDescent="0.2">
      <c r="A4" s="30" t="s">
        <v>116</v>
      </c>
      <c r="B4" s="30" t="s">
        <v>117</v>
      </c>
      <c r="C4" s="30" t="s">
        <v>163</v>
      </c>
      <c r="D4" s="30" t="s">
        <v>165</v>
      </c>
      <c r="E4" s="30" t="s">
        <v>164</v>
      </c>
      <c r="F4" s="30" t="s">
        <v>162</v>
      </c>
      <c r="G4" s="30" t="s">
        <v>166</v>
      </c>
      <c r="H4" s="30" t="s">
        <v>167</v>
      </c>
    </row>
    <row r="5" spans="1:8" x14ac:dyDescent="0.2">
      <c r="A5" s="33" t="s">
        <v>121</v>
      </c>
      <c r="B5" s="33" t="s">
        <v>81</v>
      </c>
      <c r="C5" s="43">
        <v>4.0199999999999996</v>
      </c>
      <c r="D5" s="44">
        <v>2.2999999999999998</v>
      </c>
      <c r="E5" s="44">
        <v>0.1</v>
      </c>
      <c r="F5" s="45">
        <v>-9.56</v>
      </c>
      <c r="G5" s="45">
        <v>0.43</v>
      </c>
      <c r="H5" s="45">
        <v>1.42</v>
      </c>
    </row>
    <row r="6" spans="1:8" x14ac:dyDescent="0.2">
      <c r="A6" s="33" t="s">
        <v>122</v>
      </c>
      <c r="B6" s="33" t="s">
        <v>123</v>
      </c>
      <c r="C6" s="43">
        <v>2.71</v>
      </c>
      <c r="D6" s="44">
        <v>2.1</v>
      </c>
      <c r="E6" s="44">
        <v>0.3</v>
      </c>
      <c r="F6" s="45">
        <v>-9.56</v>
      </c>
      <c r="G6" s="45">
        <v>0.43</v>
      </c>
      <c r="H6" s="45">
        <v>1.42</v>
      </c>
    </row>
    <row r="7" spans="1:8" x14ac:dyDescent="0.2">
      <c r="A7" s="33" t="s">
        <v>124</v>
      </c>
      <c r="B7" s="33" t="s">
        <v>125</v>
      </c>
      <c r="C7" s="43">
        <v>3.75</v>
      </c>
      <c r="D7" s="44">
        <v>2.2000000000000002</v>
      </c>
      <c r="E7" s="44">
        <v>-0.5</v>
      </c>
      <c r="F7" s="45">
        <v>-9.56</v>
      </c>
      <c r="G7" s="45">
        <v>0.43</v>
      </c>
      <c r="H7" s="45">
        <v>1.42</v>
      </c>
    </row>
    <row r="8" spans="1:8" x14ac:dyDescent="0.2">
      <c r="A8" s="33" t="s">
        <v>124</v>
      </c>
      <c r="B8" s="33" t="s">
        <v>126</v>
      </c>
      <c r="C8" s="43">
        <v>4.5599999999999996</v>
      </c>
      <c r="D8" s="44">
        <v>2.2999999999999998</v>
      </c>
      <c r="E8" s="44">
        <v>-0.1</v>
      </c>
      <c r="F8" s="45">
        <v>-9.56</v>
      </c>
      <c r="G8" s="45">
        <v>0.43</v>
      </c>
      <c r="H8" s="45">
        <v>1.42</v>
      </c>
    </row>
    <row r="9" spans="1:8" x14ac:dyDescent="0.2">
      <c r="A9" s="33" t="s">
        <v>124</v>
      </c>
      <c r="B9" s="33" t="s">
        <v>127</v>
      </c>
      <c r="C9" s="45">
        <v>3.77</v>
      </c>
      <c r="D9" s="44">
        <v>2.1</v>
      </c>
      <c r="E9" s="44">
        <v>0.1</v>
      </c>
      <c r="F9" s="45">
        <v>-9.56</v>
      </c>
      <c r="G9" s="45">
        <v>0.43</v>
      </c>
      <c r="H9" s="45">
        <v>1.42</v>
      </c>
    </row>
    <row r="10" spans="1:8" x14ac:dyDescent="0.2">
      <c r="A10" s="33" t="s">
        <v>124</v>
      </c>
      <c r="B10" s="33" t="s">
        <v>128</v>
      </c>
      <c r="C10" s="45">
        <v>6.32</v>
      </c>
      <c r="D10" s="44">
        <v>1.9</v>
      </c>
      <c r="E10" s="44">
        <v>0.7</v>
      </c>
      <c r="F10" s="45">
        <v>-9.56</v>
      </c>
      <c r="G10" s="45">
        <v>0.43</v>
      </c>
      <c r="H10" s="45">
        <v>1.42</v>
      </c>
    </row>
    <row r="11" spans="1:8" x14ac:dyDescent="0.2">
      <c r="A11" s="33" t="s">
        <v>124</v>
      </c>
      <c r="B11" s="33" t="s">
        <v>129</v>
      </c>
      <c r="C11" s="45">
        <v>8.24</v>
      </c>
      <c r="D11" s="44">
        <v>2</v>
      </c>
      <c r="E11" s="44">
        <v>0.3</v>
      </c>
      <c r="F11" s="45">
        <v>-9.56</v>
      </c>
      <c r="G11" s="45">
        <v>0.43</v>
      </c>
      <c r="H11" s="45">
        <v>1.42</v>
      </c>
    </row>
    <row r="12" spans="1:8" x14ac:dyDescent="0.2">
      <c r="A12" s="33" t="s">
        <v>124</v>
      </c>
      <c r="B12" s="33" t="s">
        <v>130</v>
      </c>
      <c r="C12" s="45">
        <v>0.24</v>
      </c>
      <c r="D12" s="44">
        <v>2.2000000000000002</v>
      </c>
      <c r="E12" s="44">
        <v>1</v>
      </c>
      <c r="F12" s="45">
        <v>-9.56</v>
      </c>
      <c r="G12" s="45">
        <v>0.43</v>
      </c>
      <c r="H12" s="45">
        <v>1.42</v>
      </c>
    </row>
    <row r="13" spans="1:8" x14ac:dyDescent="0.2">
      <c r="A13" s="33" t="s">
        <v>124</v>
      </c>
      <c r="B13" s="33" t="s">
        <v>158</v>
      </c>
      <c r="C13" s="45">
        <v>1.47</v>
      </c>
      <c r="D13" s="44">
        <v>2.6</v>
      </c>
      <c r="E13" s="44">
        <v>0.4</v>
      </c>
      <c r="F13" s="45">
        <v>-9.56</v>
      </c>
      <c r="G13" s="45">
        <v>0.43</v>
      </c>
      <c r="H13" s="45">
        <v>1.42</v>
      </c>
    </row>
    <row r="14" spans="1:8" x14ac:dyDescent="0.2">
      <c r="A14" s="33" t="s">
        <v>124</v>
      </c>
      <c r="B14" s="33" t="s">
        <v>496</v>
      </c>
      <c r="C14" s="45">
        <v>2.37</v>
      </c>
      <c r="D14" s="44">
        <v>2.7</v>
      </c>
      <c r="E14" s="44">
        <v>-0.3</v>
      </c>
      <c r="F14" s="45">
        <v>-9.56</v>
      </c>
      <c r="G14" s="45">
        <v>0.43</v>
      </c>
      <c r="H14" s="45">
        <v>1.42</v>
      </c>
    </row>
    <row r="15" spans="1:8" x14ac:dyDescent="0.2">
      <c r="A15" s="33" t="s">
        <v>124</v>
      </c>
      <c r="B15" s="33" t="s">
        <v>131</v>
      </c>
      <c r="C15" s="45">
        <v>4.04</v>
      </c>
      <c r="D15" s="44">
        <v>2.2999999999999998</v>
      </c>
      <c r="E15" s="44">
        <v>0.2</v>
      </c>
      <c r="F15" s="45">
        <v>-9.56</v>
      </c>
      <c r="G15" s="45">
        <v>0.43</v>
      </c>
      <c r="H15" s="45">
        <v>1.42</v>
      </c>
    </row>
    <row r="16" spans="1:8" x14ac:dyDescent="0.2">
      <c r="A16" s="33" t="s">
        <v>124</v>
      </c>
      <c r="B16" s="33" t="s">
        <v>132</v>
      </c>
      <c r="C16" s="45">
        <v>3.17</v>
      </c>
      <c r="D16" s="44">
        <v>2.4</v>
      </c>
      <c r="E16" s="44">
        <v>0.5</v>
      </c>
      <c r="F16" s="45">
        <v>-9.56</v>
      </c>
      <c r="G16" s="45">
        <v>0.43</v>
      </c>
      <c r="H16" s="45">
        <v>1.42</v>
      </c>
    </row>
    <row r="17" spans="1:8" x14ac:dyDescent="0.2">
      <c r="A17" s="33" t="s">
        <v>124</v>
      </c>
      <c r="B17" s="33" t="s">
        <v>133</v>
      </c>
      <c r="C17" s="45">
        <v>0.99</v>
      </c>
      <c r="D17" s="44">
        <v>2.2999999999999998</v>
      </c>
      <c r="E17" s="44">
        <v>0.5</v>
      </c>
      <c r="F17" s="45">
        <v>-9.56</v>
      </c>
      <c r="G17" s="45">
        <v>0.43</v>
      </c>
      <c r="H17" s="45">
        <v>1.42</v>
      </c>
    </row>
    <row r="18" spans="1:8" x14ac:dyDescent="0.2">
      <c r="A18" s="33" t="s">
        <v>124</v>
      </c>
      <c r="B18" s="33" t="s">
        <v>134</v>
      </c>
      <c r="C18" s="45">
        <v>8.01</v>
      </c>
      <c r="D18" s="44">
        <v>2.1</v>
      </c>
      <c r="E18" s="44">
        <v>0.3</v>
      </c>
      <c r="F18" s="45">
        <v>-9.56</v>
      </c>
      <c r="G18" s="45">
        <v>0.43</v>
      </c>
      <c r="H18" s="45">
        <v>1.42</v>
      </c>
    </row>
    <row r="19" spans="1:8" x14ac:dyDescent="0.2">
      <c r="A19" s="33" t="s">
        <v>124</v>
      </c>
      <c r="B19" s="33" t="s">
        <v>135</v>
      </c>
      <c r="C19" s="45">
        <v>0.32</v>
      </c>
      <c r="D19" s="44">
        <v>2.2000000000000002</v>
      </c>
      <c r="E19" s="44">
        <v>-0.2</v>
      </c>
      <c r="F19" s="45">
        <v>-9.56</v>
      </c>
      <c r="G19" s="45">
        <v>0.43</v>
      </c>
      <c r="H19" s="45">
        <v>1.42</v>
      </c>
    </row>
    <row r="20" spans="1:8" x14ac:dyDescent="0.2">
      <c r="A20" s="33" t="s">
        <v>124</v>
      </c>
      <c r="B20" s="33" t="s">
        <v>136</v>
      </c>
      <c r="C20" s="45">
        <v>7.55</v>
      </c>
      <c r="D20" s="44">
        <v>2.4</v>
      </c>
      <c r="E20" s="44">
        <v>0.7</v>
      </c>
      <c r="F20" s="45">
        <v>-9.56</v>
      </c>
      <c r="G20" s="45">
        <v>0.43</v>
      </c>
      <c r="H20" s="45">
        <v>1.42</v>
      </c>
    </row>
    <row r="21" spans="1:8" x14ac:dyDescent="0.2">
      <c r="A21" s="33" t="s">
        <v>124</v>
      </c>
      <c r="B21" s="33" t="s">
        <v>137</v>
      </c>
      <c r="C21" s="45">
        <v>4.5</v>
      </c>
      <c r="D21" s="44">
        <v>2.2000000000000002</v>
      </c>
      <c r="E21" s="44">
        <v>-0.5</v>
      </c>
      <c r="F21" s="45">
        <v>-9.56</v>
      </c>
      <c r="G21" s="45">
        <v>0.43</v>
      </c>
      <c r="H21" s="45">
        <v>1.42</v>
      </c>
    </row>
    <row r="22" spans="1:8" x14ac:dyDescent="0.2">
      <c r="A22" s="33" t="s">
        <v>124</v>
      </c>
      <c r="B22" s="33" t="s">
        <v>521</v>
      </c>
      <c r="C22" s="45">
        <v>5.36</v>
      </c>
      <c r="D22" s="44">
        <v>2.5</v>
      </c>
      <c r="E22" s="44">
        <v>-0.1</v>
      </c>
      <c r="F22" s="45">
        <v>-9.56</v>
      </c>
      <c r="G22" s="45">
        <v>0.43</v>
      </c>
      <c r="H22" s="45">
        <v>1.42</v>
      </c>
    </row>
    <row r="23" spans="1:8" x14ac:dyDescent="0.2">
      <c r="A23" s="25"/>
      <c r="B23" s="25"/>
      <c r="C23" s="25"/>
      <c r="D23" s="25"/>
      <c r="E23" s="25"/>
      <c r="F23" s="25"/>
      <c r="G23" s="25"/>
      <c r="H23" s="25"/>
    </row>
    <row r="24" spans="1:8" x14ac:dyDescent="0.2">
      <c r="A24" s="24" t="s">
        <v>495</v>
      </c>
      <c r="B24" s="24"/>
    </row>
    <row r="25" spans="1:8" x14ac:dyDescent="0.2">
      <c r="A25" s="24" t="s">
        <v>479</v>
      </c>
    </row>
  </sheetData>
  <mergeCells count="2">
    <mergeCell ref="A1:H1"/>
    <mergeCell ref="A2:H2"/>
  </mergeCells>
  <hyperlinks>
    <hyperlink ref="H3" location="Índice!A1" display="Volver"/>
    <hyperlink ref="G3" location="Indizea!A1" display="Itzuli"/>
  </hyperlinks>
  <printOptions horizontalCentered="1"/>
  <pageMargins left="0" right="0" top="1.5748031496062993" bottom="0.78740157480314965" header="0" footer="0"/>
  <pageSetup paperSize="9" scale="80" orientation="landscape" r:id="rId1"/>
  <headerFooter alignWithMargins="0">
    <oddHeader>&amp;C&amp;G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zoomScaleNormal="100" workbookViewId="0">
      <selection activeCell="F1" sqref="F1"/>
    </sheetView>
  </sheetViews>
  <sheetFormatPr baseColWidth="10" defaultRowHeight="12.75" x14ac:dyDescent="0.2"/>
  <cols>
    <col min="1" max="1" width="10.28515625" style="23" customWidth="1"/>
    <col min="2" max="2" width="20.5703125" style="23" bestFit="1" customWidth="1"/>
    <col min="3" max="3" width="17.7109375" style="23" customWidth="1"/>
    <col min="4" max="4" width="13.5703125" style="23" customWidth="1"/>
    <col min="5" max="5" width="16.7109375" style="23" customWidth="1"/>
    <col min="6" max="6" width="3.28515625" style="23" customWidth="1"/>
    <col min="7" max="7" width="21.42578125" style="23" bestFit="1" customWidth="1"/>
    <col min="8" max="8" width="20.5703125" style="23" bestFit="1" customWidth="1"/>
    <col min="9" max="9" width="14.5703125" style="23" bestFit="1" customWidth="1"/>
    <col min="10" max="10" width="13.7109375" style="23" customWidth="1"/>
    <col min="11" max="11" width="16.28515625" style="23" customWidth="1"/>
    <col min="12" max="16384" width="11.42578125" style="23"/>
  </cols>
  <sheetData>
    <row r="1" spans="1:12" x14ac:dyDescent="0.2">
      <c r="A1" s="61" t="s">
        <v>587</v>
      </c>
      <c r="B1" s="61"/>
      <c r="C1" s="61"/>
      <c r="D1" s="61"/>
      <c r="E1" s="61"/>
      <c r="F1" s="33"/>
      <c r="G1" s="61" t="s">
        <v>587</v>
      </c>
      <c r="H1" s="61"/>
      <c r="I1" s="61"/>
      <c r="J1" s="61"/>
      <c r="K1" s="61"/>
      <c r="L1" s="33"/>
    </row>
    <row r="2" spans="1:12" x14ac:dyDescent="0.2">
      <c r="A2" s="61" t="s">
        <v>588</v>
      </c>
      <c r="B2" s="61"/>
      <c r="C2" s="61"/>
      <c r="D2" s="61"/>
      <c r="E2" s="61"/>
      <c r="F2" s="33"/>
      <c r="G2" s="61" t="s">
        <v>588</v>
      </c>
      <c r="H2" s="61"/>
      <c r="I2" s="61"/>
      <c r="J2" s="61"/>
      <c r="K2" s="61"/>
      <c r="L2" s="33"/>
    </row>
    <row r="3" spans="1:12" x14ac:dyDescent="0.2">
      <c r="A3" s="33"/>
      <c r="B3" s="33"/>
      <c r="C3" s="33"/>
      <c r="D3" s="33"/>
      <c r="E3" s="34" t="s">
        <v>488</v>
      </c>
      <c r="F3" s="33"/>
      <c r="G3" s="34" t="s">
        <v>145</v>
      </c>
      <c r="H3" s="33"/>
      <c r="I3" s="33"/>
      <c r="J3" s="33"/>
      <c r="K3" s="33"/>
      <c r="L3" s="33"/>
    </row>
    <row r="4" spans="1:12" ht="25.5" x14ac:dyDescent="0.2">
      <c r="A4" s="30" t="s">
        <v>117</v>
      </c>
      <c r="B4" s="30" t="s">
        <v>172</v>
      </c>
      <c r="C4" s="30" t="s">
        <v>169</v>
      </c>
      <c r="D4" s="30" t="s">
        <v>170</v>
      </c>
      <c r="E4" s="30" t="s">
        <v>171</v>
      </c>
      <c r="F4" s="33"/>
      <c r="G4" s="30" t="s">
        <v>117</v>
      </c>
      <c r="H4" s="30" t="s">
        <v>172</v>
      </c>
      <c r="I4" s="30" t="s">
        <v>173</v>
      </c>
      <c r="J4" s="30" t="s">
        <v>170</v>
      </c>
      <c r="K4" s="30" t="s">
        <v>171</v>
      </c>
      <c r="L4" s="33"/>
    </row>
    <row r="5" spans="1:12" s="25" customFormat="1" x14ac:dyDescent="0.2">
      <c r="A5" s="32" t="s">
        <v>81</v>
      </c>
      <c r="B5" s="32" t="s">
        <v>500</v>
      </c>
      <c r="C5" s="46">
        <v>117348</v>
      </c>
      <c r="D5" s="47">
        <f t="shared" ref="D5:D26" si="0">C5/SUM(C:C)</f>
        <v>0.87975589825095402</v>
      </c>
      <c r="E5" s="31" t="s">
        <v>501</v>
      </c>
      <c r="F5" s="38"/>
      <c r="G5" s="32" t="s">
        <v>502</v>
      </c>
      <c r="H5" s="32" t="s">
        <v>500</v>
      </c>
      <c r="I5" s="46">
        <v>4845</v>
      </c>
      <c r="J5" s="47">
        <f t="shared" ref="J5:J33" si="1">I5/SUM(I:I)</f>
        <v>0.97740568892475288</v>
      </c>
      <c r="K5" s="31" t="s">
        <v>501</v>
      </c>
      <c r="L5" s="38"/>
    </row>
    <row r="6" spans="1:12" s="25" customFormat="1" x14ac:dyDescent="0.2">
      <c r="A6" s="32" t="s">
        <v>81</v>
      </c>
      <c r="B6" s="32" t="s">
        <v>503</v>
      </c>
      <c r="C6" s="46">
        <v>2585</v>
      </c>
      <c r="D6" s="47">
        <f t="shared" si="0"/>
        <v>1.9379699670882471E-2</v>
      </c>
      <c r="E6" s="47">
        <f t="shared" ref="E6:E26" si="2">C6/(SUM(C:C)-C$5)</f>
        <v>0.16116964898060976</v>
      </c>
      <c r="F6" s="38"/>
      <c r="G6" s="32" t="s">
        <v>502</v>
      </c>
      <c r="H6" s="32" t="s">
        <v>509</v>
      </c>
      <c r="I6" s="46">
        <v>22</v>
      </c>
      <c r="J6" s="47">
        <f t="shared" si="1"/>
        <v>4.4381682469235425E-3</v>
      </c>
      <c r="K6" s="47">
        <f t="shared" ref="K6:K33" si="3">I6/(SUM(I:I)-I$5)</f>
        <v>0.19642857142857142</v>
      </c>
      <c r="L6" s="38"/>
    </row>
    <row r="7" spans="1:12" s="25" customFormat="1" x14ac:dyDescent="0.2">
      <c r="A7" s="32" t="s">
        <v>81</v>
      </c>
      <c r="B7" s="32" t="s">
        <v>507</v>
      </c>
      <c r="C7" s="46">
        <v>1226</v>
      </c>
      <c r="D7" s="47">
        <f t="shared" si="0"/>
        <v>9.1913005015481272E-3</v>
      </c>
      <c r="E7" s="47">
        <f t="shared" si="2"/>
        <v>7.6438680715755353E-2</v>
      </c>
      <c r="F7" s="38"/>
      <c r="G7" s="32" t="s">
        <v>502</v>
      </c>
      <c r="H7" s="32" t="s">
        <v>504</v>
      </c>
      <c r="I7" s="46">
        <v>15</v>
      </c>
      <c r="J7" s="47">
        <f t="shared" si="1"/>
        <v>3.0260238047205971E-3</v>
      </c>
      <c r="K7" s="47">
        <f t="shared" si="3"/>
        <v>0.13392857142857142</v>
      </c>
      <c r="L7" s="38"/>
    </row>
    <row r="8" spans="1:12" s="25" customFormat="1" x14ac:dyDescent="0.2">
      <c r="A8" s="32" t="s">
        <v>81</v>
      </c>
      <c r="B8" s="32" t="s">
        <v>508</v>
      </c>
      <c r="C8" s="46">
        <v>1094</v>
      </c>
      <c r="D8" s="47">
        <f t="shared" si="0"/>
        <v>8.2016988162264687E-3</v>
      </c>
      <c r="E8" s="47">
        <f t="shared" si="2"/>
        <v>6.8208741193341235E-2</v>
      </c>
      <c r="F8" s="38"/>
      <c r="G8" s="32" t="s">
        <v>502</v>
      </c>
      <c r="H8" s="32" t="s">
        <v>515</v>
      </c>
      <c r="I8" s="46">
        <v>8</v>
      </c>
      <c r="J8" s="47">
        <f t="shared" si="1"/>
        <v>1.6138793625176519E-3</v>
      </c>
      <c r="K8" s="47">
        <f t="shared" si="3"/>
        <v>7.1428571428571425E-2</v>
      </c>
      <c r="L8" s="38"/>
    </row>
    <row r="9" spans="1:12" s="25" customFormat="1" x14ac:dyDescent="0.2">
      <c r="A9" s="32" t="s">
        <v>81</v>
      </c>
      <c r="B9" s="32" t="s">
        <v>506</v>
      </c>
      <c r="C9" s="46">
        <v>948</v>
      </c>
      <c r="D9" s="47">
        <f t="shared" si="0"/>
        <v>7.1071393764009982E-3</v>
      </c>
      <c r="E9" s="47">
        <f t="shared" si="2"/>
        <v>5.9105929297337739E-2</v>
      </c>
      <c r="F9" s="38"/>
      <c r="G9" s="32" t="s">
        <v>502</v>
      </c>
      <c r="H9" s="32" t="s">
        <v>503</v>
      </c>
      <c r="I9" s="46">
        <v>5</v>
      </c>
      <c r="J9" s="47">
        <f t="shared" si="1"/>
        <v>1.0086746015735323E-3</v>
      </c>
      <c r="K9" s="47">
        <f t="shared" si="3"/>
        <v>4.4642857142857144E-2</v>
      </c>
      <c r="L9" s="38"/>
    </row>
    <row r="10" spans="1:12" s="25" customFormat="1" x14ac:dyDescent="0.2">
      <c r="A10" s="32" t="s">
        <v>81</v>
      </c>
      <c r="B10" s="32" t="s">
        <v>509</v>
      </c>
      <c r="C10" s="46">
        <v>943</v>
      </c>
      <c r="D10" s="47">
        <f t="shared" si="0"/>
        <v>7.0696544640782089E-3</v>
      </c>
      <c r="E10" s="47">
        <f t="shared" si="2"/>
        <v>5.8794189163912963E-2</v>
      </c>
      <c r="F10" s="38"/>
      <c r="G10" s="32" t="s">
        <v>502</v>
      </c>
      <c r="H10" s="32" t="s">
        <v>507</v>
      </c>
      <c r="I10" s="46">
        <v>5</v>
      </c>
      <c r="J10" s="47">
        <f t="shared" si="1"/>
        <v>1.0086746015735323E-3</v>
      </c>
      <c r="K10" s="47">
        <f t="shared" si="3"/>
        <v>4.4642857142857144E-2</v>
      </c>
      <c r="L10" s="38"/>
    </row>
    <row r="11" spans="1:12" s="25" customFormat="1" x14ac:dyDescent="0.2">
      <c r="A11" s="32" t="s">
        <v>81</v>
      </c>
      <c r="B11" s="32" t="s">
        <v>512</v>
      </c>
      <c r="C11" s="46">
        <v>837</v>
      </c>
      <c r="D11" s="47">
        <f t="shared" si="0"/>
        <v>6.274974322835059E-3</v>
      </c>
      <c r="E11" s="47">
        <f t="shared" si="2"/>
        <v>5.2185298335307689E-2</v>
      </c>
      <c r="F11" s="38"/>
      <c r="G11" s="32" t="s">
        <v>502</v>
      </c>
      <c r="H11" s="32" t="s">
        <v>555</v>
      </c>
      <c r="I11" s="46">
        <v>5</v>
      </c>
      <c r="J11" s="47">
        <f t="shared" si="1"/>
        <v>1.0086746015735323E-3</v>
      </c>
      <c r="K11" s="47">
        <f t="shared" si="3"/>
        <v>4.4642857142857144E-2</v>
      </c>
      <c r="L11" s="38"/>
    </row>
    <row r="12" spans="1:12" s="25" customFormat="1" x14ac:dyDescent="0.2">
      <c r="A12" s="32" t="s">
        <v>81</v>
      </c>
      <c r="B12" s="32" t="s">
        <v>514</v>
      </c>
      <c r="C12" s="46">
        <v>836</v>
      </c>
      <c r="D12" s="47">
        <f t="shared" si="0"/>
        <v>6.2674773403705005E-3</v>
      </c>
      <c r="E12" s="47">
        <f t="shared" si="2"/>
        <v>5.2122950308622733E-2</v>
      </c>
      <c r="F12" s="38"/>
      <c r="G12" s="32" t="s">
        <v>502</v>
      </c>
      <c r="H12" s="32" t="s">
        <v>514</v>
      </c>
      <c r="I12" s="46">
        <v>5</v>
      </c>
      <c r="J12" s="47">
        <f t="shared" si="1"/>
        <v>1.0086746015735323E-3</v>
      </c>
      <c r="K12" s="47">
        <f t="shared" si="3"/>
        <v>4.4642857142857144E-2</v>
      </c>
      <c r="L12" s="38"/>
    </row>
    <row r="13" spans="1:12" s="25" customFormat="1" x14ac:dyDescent="0.2">
      <c r="A13" s="32" t="s">
        <v>81</v>
      </c>
      <c r="B13" s="32" t="s">
        <v>515</v>
      </c>
      <c r="C13" s="46">
        <v>807</v>
      </c>
      <c r="D13" s="47">
        <f t="shared" si="0"/>
        <v>6.0500648488983188E-3</v>
      </c>
      <c r="E13" s="47">
        <f t="shared" si="2"/>
        <v>5.0314857534759026E-2</v>
      </c>
      <c r="F13" s="38"/>
      <c r="G13" s="32" t="s">
        <v>502</v>
      </c>
      <c r="H13" s="32" t="s">
        <v>511</v>
      </c>
      <c r="I13" s="46">
        <v>4</v>
      </c>
      <c r="J13" s="47">
        <f t="shared" si="1"/>
        <v>8.0693968125882594E-4</v>
      </c>
      <c r="K13" s="47">
        <f t="shared" si="3"/>
        <v>3.5714285714285712E-2</v>
      </c>
      <c r="L13" s="38"/>
    </row>
    <row r="14" spans="1:12" s="25" customFormat="1" x14ac:dyDescent="0.2">
      <c r="A14" s="32" t="s">
        <v>81</v>
      </c>
      <c r="B14" s="32" t="s">
        <v>504</v>
      </c>
      <c r="C14" s="46">
        <v>632</v>
      </c>
      <c r="D14" s="47">
        <f t="shared" si="0"/>
        <v>4.7380929176006658E-3</v>
      </c>
      <c r="E14" s="47">
        <f t="shared" si="2"/>
        <v>3.9403952864891824E-2</v>
      </c>
      <c r="F14" s="38"/>
      <c r="G14" s="32" t="s">
        <v>502</v>
      </c>
      <c r="H14" s="32" t="s">
        <v>538</v>
      </c>
      <c r="I14" s="46">
        <v>4</v>
      </c>
      <c r="J14" s="47">
        <f t="shared" si="1"/>
        <v>8.0693968125882594E-4</v>
      </c>
      <c r="K14" s="47">
        <f t="shared" si="3"/>
        <v>3.5714285714285712E-2</v>
      </c>
      <c r="L14" s="38"/>
    </row>
    <row r="15" spans="1:12" s="25" customFormat="1" x14ac:dyDescent="0.2">
      <c r="A15" s="32" t="s">
        <v>81</v>
      </c>
      <c r="B15" s="32" t="s">
        <v>505</v>
      </c>
      <c r="C15" s="46">
        <v>452</v>
      </c>
      <c r="D15" s="47">
        <f t="shared" si="0"/>
        <v>3.388636073980223E-3</v>
      </c>
      <c r="E15" s="47">
        <f t="shared" si="2"/>
        <v>2.8181308061599849E-2</v>
      </c>
      <c r="F15" s="38"/>
      <c r="G15" s="32" t="s">
        <v>502</v>
      </c>
      <c r="H15" s="32" t="s">
        <v>561</v>
      </c>
      <c r="I15" s="46">
        <v>2</v>
      </c>
      <c r="J15" s="47">
        <f t="shared" si="1"/>
        <v>4.0346984062941297E-4</v>
      </c>
      <c r="K15" s="47">
        <f t="shared" si="3"/>
        <v>1.7857142857142856E-2</v>
      </c>
      <c r="L15" s="38"/>
    </row>
    <row r="16" spans="1:12" s="25" customFormat="1" x14ac:dyDescent="0.2">
      <c r="A16" s="32" t="s">
        <v>81</v>
      </c>
      <c r="B16" s="32" t="s">
        <v>554</v>
      </c>
      <c r="C16" s="46">
        <v>428</v>
      </c>
      <c r="D16" s="47">
        <f t="shared" si="0"/>
        <v>3.2087084948308306E-3</v>
      </c>
      <c r="E16" s="47">
        <f t="shared" si="2"/>
        <v>2.6684955421160922E-2</v>
      </c>
      <c r="F16" s="38"/>
      <c r="G16" s="32" t="s">
        <v>502</v>
      </c>
      <c r="H16" s="32" t="s">
        <v>559</v>
      </c>
      <c r="I16" s="46">
        <v>2</v>
      </c>
      <c r="J16" s="47">
        <f t="shared" si="1"/>
        <v>4.0346984062941297E-4</v>
      </c>
      <c r="K16" s="47">
        <f t="shared" si="3"/>
        <v>1.7857142857142856E-2</v>
      </c>
      <c r="L16" s="38"/>
    </row>
    <row r="17" spans="1:12" s="25" customFormat="1" x14ac:dyDescent="0.2">
      <c r="A17" s="32" t="s">
        <v>81</v>
      </c>
      <c r="B17" s="32" t="s">
        <v>510</v>
      </c>
      <c r="C17" s="46">
        <v>299</v>
      </c>
      <c r="D17" s="47">
        <f t="shared" si="0"/>
        <v>2.2415977569028465E-3</v>
      </c>
      <c r="E17" s="47">
        <f t="shared" si="2"/>
        <v>1.8642059978801671E-2</v>
      </c>
      <c r="F17" s="38"/>
      <c r="G17" s="32" t="s">
        <v>502</v>
      </c>
      <c r="H17" s="32" t="s">
        <v>508</v>
      </c>
      <c r="I17" s="46">
        <v>2</v>
      </c>
      <c r="J17" s="47">
        <f t="shared" si="1"/>
        <v>4.0346984062941297E-4</v>
      </c>
      <c r="K17" s="47">
        <f t="shared" si="3"/>
        <v>1.7857142857142856E-2</v>
      </c>
      <c r="L17" s="38"/>
    </row>
    <row r="18" spans="1:12" s="25" customFormat="1" x14ac:dyDescent="0.2">
      <c r="A18" s="32" t="s">
        <v>81</v>
      </c>
      <c r="B18" s="32" t="s">
        <v>516</v>
      </c>
      <c r="C18" s="46">
        <v>266</v>
      </c>
      <c r="D18" s="47">
        <f t="shared" si="0"/>
        <v>1.9941973355724319E-3</v>
      </c>
      <c r="E18" s="47">
        <f t="shared" si="2"/>
        <v>1.6584575098198141E-2</v>
      </c>
      <c r="F18" s="38"/>
      <c r="G18" s="32" t="s">
        <v>502</v>
      </c>
      <c r="H18" s="32" t="s">
        <v>505</v>
      </c>
      <c r="I18" s="46">
        <v>1</v>
      </c>
      <c r="J18" s="47">
        <f t="shared" si="1"/>
        <v>2.0173492031470649E-4</v>
      </c>
      <c r="K18" s="47">
        <f t="shared" si="3"/>
        <v>8.9285714285714281E-3</v>
      </c>
      <c r="L18" s="38"/>
    </row>
    <row r="19" spans="1:12" s="25" customFormat="1" x14ac:dyDescent="0.2">
      <c r="A19" s="32" t="s">
        <v>81</v>
      </c>
      <c r="B19" s="32" t="s">
        <v>520</v>
      </c>
      <c r="C19" s="46">
        <v>248</v>
      </c>
      <c r="D19" s="47">
        <f t="shared" si="0"/>
        <v>1.8592516512103878E-3</v>
      </c>
      <c r="E19" s="47">
        <f t="shared" si="2"/>
        <v>1.5462310617868945E-2</v>
      </c>
      <c r="F19" s="38"/>
      <c r="G19" s="32" t="s">
        <v>502</v>
      </c>
      <c r="H19" s="32" t="s">
        <v>589</v>
      </c>
      <c r="I19" s="46">
        <v>1</v>
      </c>
      <c r="J19" s="47">
        <f t="shared" si="1"/>
        <v>2.0173492031470649E-4</v>
      </c>
      <c r="K19" s="47">
        <f t="shared" si="3"/>
        <v>8.9285714285714281E-3</v>
      </c>
      <c r="L19" s="38"/>
    </row>
    <row r="20" spans="1:12" s="25" customFormat="1" x14ac:dyDescent="0.2">
      <c r="A20" s="32" t="s">
        <v>81</v>
      </c>
      <c r="B20" s="32" t="s">
        <v>513</v>
      </c>
      <c r="C20" s="46">
        <v>216</v>
      </c>
      <c r="D20" s="47">
        <f t="shared" si="0"/>
        <v>1.6193482123445313E-3</v>
      </c>
      <c r="E20" s="47">
        <f t="shared" si="2"/>
        <v>1.3467173763950371E-2</v>
      </c>
      <c r="F20" s="38"/>
      <c r="G20" s="32" t="s">
        <v>502</v>
      </c>
      <c r="H20" s="32" t="s">
        <v>562</v>
      </c>
      <c r="I20" s="46">
        <v>1</v>
      </c>
      <c r="J20" s="47">
        <f t="shared" si="1"/>
        <v>2.0173492031470649E-4</v>
      </c>
      <c r="K20" s="47">
        <f t="shared" si="3"/>
        <v>8.9285714285714281E-3</v>
      </c>
      <c r="L20" s="38"/>
    </row>
    <row r="21" spans="1:12" s="25" customFormat="1" x14ac:dyDescent="0.2">
      <c r="A21" s="32" t="s">
        <v>81</v>
      </c>
      <c r="B21" s="32" t="s">
        <v>529</v>
      </c>
      <c r="C21" s="46">
        <v>211</v>
      </c>
      <c r="D21" s="47">
        <f t="shared" si="0"/>
        <v>1.5818633000217412E-3</v>
      </c>
      <c r="E21" s="47">
        <f t="shared" si="2"/>
        <v>1.3155433630525595E-2</v>
      </c>
      <c r="F21" s="38"/>
      <c r="G21" s="32" t="s">
        <v>502</v>
      </c>
      <c r="H21" s="32" t="s">
        <v>590</v>
      </c>
      <c r="I21" s="46">
        <v>1</v>
      </c>
      <c r="J21" s="47">
        <f t="shared" si="1"/>
        <v>2.0173492031470649E-4</v>
      </c>
      <c r="K21" s="47">
        <f t="shared" si="3"/>
        <v>8.9285714285714281E-3</v>
      </c>
      <c r="L21" s="38"/>
    </row>
    <row r="22" spans="1:12" s="25" customFormat="1" x14ac:dyDescent="0.2">
      <c r="A22" s="32" t="s">
        <v>81</v>
      </c>
      <c r="B22" s="32" t="s">
        <v>537</v>
      </c>
      <c r="C22" s="46">
        <v>183</v>
      </c>
      <c r="D22" s="47">
        <f t="shared" si="0"/>
        <v>1.3719477910141167E-3</v>
      </c>
      <c r="E22" s="47">
        <f t="shared" si="2"/>
        <v>1.1409688883346841E-2</v>
      </c>
      <c r="F22" s="38"/>
      <c r="G22" s="32" t="s">
        <v>502</v>
      </c>
      <c r="H22" s="32" t="s">
        <v>591</v>
      </c>
      <c r="I22" s="46">
        <v>1</v>
      </c>
      <c r="J22" s="47">
        <f t="shared" si="1"/>
        <v>2.0173492031470649E-4</v>
      </c>
      <c r="K22" s="47">
        <f t="shared" si="3"/>
        <v>8.9285714285714281E-3</v>
      </c>
      <c r="L22" s="38"/>
    </row>
    <row r="23" spans="1:12" s="25" customFormat="1" x14ac:dyDescent="0.2">
      <c r="A23" s="32" t="s">
        <v>81</v>
      </c>
      <c r="B23" s="32" t="s">
        <v>518</v>
      </c>
      <c r="C23" s="46">
        <v>154</v>
      </c>
      <c r="D23" s="47">
        <f t="shared" si="0"/>
        <v>1.1545352995419344E-3</v>
      </c>
      <c r="E23" s="47">
        <f t="shared" si="2"/>
        <v>9.6015961094831348E-3</v>
      </c>
      <c r="F23" s="38"/>
      <c r="G23" s="32" t="s">
        <v>502</v>
      </c>
      <c r="H23" s="32" t="s">
        <v>557</v>
      </c>
      <c r="I23" s="46">
        <v>1</v>
      </c>
      <c r="J23" s="47">
        <f t="shared" si="1"/>
        <v>2.0173492031470649E-4</v>
      </c>
      <c r="K23" s="47">
        <f t="shared" si="3"/>
        <v>8.9285714285714281E-3</v>
      </c>
      <c r="L23" s="38"/>
    </row>
    <row r="24" spans="1:12" s="25" customFormat="1" x14ac:dyDescent="0.2">
      <c r="A24" s="32" t="s">
        <v>81</v>
      </c>
      <c r="B24" s="32" t="s">
        <v>517</v>
      </c>
      <c r="C24" s="46">
        <v>147</v>
      </c>
      <c r="D24" s="47">
        <f t="shared" si="0"/>
        <v>1.1020564222900282E-3</v>
      </c>
      <c r="E24" s="47">
        <f t="shared" si="2"/>
        <v>9.1651599226884473E-3</v>
      </c>
      <c r="F24" s="38"/>
      <c r="G24" s="32" t="s">
        <v>502</v>
      </c>
      <c r="H24" s="32" t="s">
        <v>558</v>
      </c>
      <c r="I24" s="46">
        <v>1</v>
      </c>
      <c r="J24" s="47">
        <f t="shared" si="1"/>
        <v>2.0173492031470649E-4</v>
      </c>
      <c r="K24" s="47">
        <f t="shared" si="3"/>
        <v>8.9285714285714281E-3</v>
      </c>
      <c r="L24" s="38"/>
    </row>
    <row r="25" spans="1:12" s="25" customFormat="1" x14ac:dyDescent="0.2">
      <c r="A25" s="32" t="s">
        <v>81</v>
      </c>
      <c r="B25" s="32" t="s">
        <v>560</v>
      </c>
      <c r="C25" s="46">
        <v>117</v>
      </c>
      <c r="D25" s="47">
        <f t="shared" si="0"/>
        <v>8.7714694835328781E-4</v>
      </c>
      <c r="E25" s="47">
        <f t="shared" si="2"/>
        <v>7.2947191221397843E-3</v>
      </c>
      <c r="F25" s="38"/>
      <c r="G25" s="32" t="s">
        <v>502</v>
      </c>
      <c r="H25" s="32" t="s">
        <v>592</v>
      </c>
      <c r="I25" s="46">
        <v>1</v>
      </c>
      <c r="J25" s="47">
        <f t="shared" si="1"/>
        <v>2.0173492031470649E-4</v>
      </c>
      <c r="K25" s="47">
        <f t="shared" si="3"/>
        <v>8.9285714285714281E-3</v>
      </c>
      <c r="L25" s="38"/>
    </row>
    <row r="26" spans="1:12" s="25" customFormat="1" x14ac:dyDescent="0.2">
      <c r="A26" s="32" t="s">
        <v>81</v>
      </c>
      <c r="B26" s="32" t="s">
        <v>519</v>
      </c>
      <c r="C26" s="46">
        <v>3410</v>
      </c>
      <c r="D26" s="47">
        <f t="shared" si="0"/>
        <v>2.5564710204142832E-2</v>
      </c>
      <c r="E26" s="47">
        <f t="shared" si="2"/>
        <v>0.212606770995698</v>
      </c>
      <c r="F26" s="38"/>
      <c r="G26" s="32" t="s">
        <v>502</v>
      </c>
      <c r="H26" s="32" t="s">
        <v>556</v>
      </c>
      <c r="I26" s="46">
        <v>1</v>
      </c>
      <c r="J26" s="47">
        <f t="shared" si="1"/>
        <v>2.0173492031470649E-4</v>
      </c>
      <c r="K26" s="47">
        <f t="shared" si="3"/>
        <v>8.9285714285714281E-3</v>
      </c>
      <c r="L26" s="38"/>
    </row>
    <row r="27" spans="1:12" x14ac:dyDescent="0.2">
      <c r="A27" s="33"/>
      <c r="B27" s="33"/>
      <c r="C27" s="33"/>
      <c r="D27" s="33"/>
      <c r="E27" s="33"/>
      <c r="F27" s="33"/>
      <c r="G27" s="32" t="s">
        <v>502</v>
      </c>
      <c r="H27" s="32" t="s">
        <v>593</v>
      </c>
      <c r="I27" s="46">
        <v>1</v>
      </c>
      <c r="J27" s="47">
        <f t="shared" si="1"/>
        <v>2.0173492031470649E-4</v>
      </c>
      <c r="K27" s="47">
        <f t="shared" si="3"/>
        <v>8.9285714285714281E-3</v>
      </c>
      <c r="L27" s="33"/>
    </row>
    <row r="28" spans="1:12" x14ac:dyDescent="0.2">
      <c r="A28" s="39" t="s">
        <v>495</v>
      </c>
      <c r="B28" s="33"/>
      <c r="C28" s="33"/>
      <c r="D28" s="33"/>
      <c r="E28" s="33"/>
      <c r="F28" s="33"/>
      <c r="G28" s="32" t="s">
        <v>502</v>
      </c>
      <c r="H28" s="32" t="s">
        <v>594</v>
      </c>
      <c r="I28" s="46">
        <v>1</v>
      </c>
      <c r="J28" s="47">
        <f t="shared" si="1"/>
        <v>2.0173492031470649E-4</v>
      </c>
      <c r="K28" s="47">
        <f t="shared" si="3"/>
        <v>8.9285714285714281E-3</v>
      </c>
      <c r="L28" s="33"/>
    </row>
    <row r="29" spans="1:12" x14ac:dyDescent="0.2">
      <c r="A29" s="39" t="s">
        <v>479</v>
      </c>
      <c r="B29" s="33"/>
      <c r="C29" s="33"/>
      <c r="D29" s="33"/>
      <c r="E29" s="33"/>
      <c r="F29" s="33"/>
      <c r="G29" s="32" t="s">
        <v>502</v>
      </c>
      <c r="H29" s="32" t="s">
        <v>595</v>
      </c>
      <c r="I29" s="46">
        <v>1</v>
      </c>
      <c r="J29" s="47">
        <f t="shared" si="1"/>
        <v>2.0173492031470649E-4</v>
      </c>
      <c r="K29" s="47">
        <f t="shared" si="3"/>
        <v>8.9285714285714281E-3</v>
      </c>
      <c r="L29" s="33"/>
    </row>
    <row r="30" spans="1:12" x14ac:dyDescent="0.2">
      <c r="A30" s="33"/>
      <c r="B30" s="33"/>
      <c r="C30" s="33"/>
      <c r="D30" s="33"/>
      <c r="E30" s="33"/>
      <c r="F30" s="33"/>
      <c r="G30" s="32" t="s">
        <v>502</v>
      </c>
      <c r="H30" s="32" t="s">
        <v>596</v>
      </c>
      <c r="I30" s="46">
        <v>1</v>
      </c>
      <c r="J30" s="47">
        <f t="shared" si="1"/>
        <v>2.0173492031470649E-4</v>
      </c>
      <c r="K30" s="47">
        <f t="shared" si="3"/>
        <v>8.9285714285714281E-3</v>
      </c>
      <c r="L30" s="33"/>
    </row>
    <row r="31" spans="1:12" x14ac:dyDescent="0.2">
      <c r="A31" s="33"/>
      <c r="B31" s="33"/>
      <c r="C31" s="33"/>
      <c r="D31" s="33"/>
      <c r="E31" s="33"/>
      <c r="F31" s="33"/>
      <c r="G31" s="32" t="s">
        <v>502</v>
      </c>
      <c r="H31" s="32" t="s">
        <v>597</v>
      </c>
      <c r="I31" s="46">
        <v>1</v>
      </c>
      <c r="J31" s="47">
        <f t="shared" si="1"/>
        <v>2.0173492031470649E-4</v>
      </c>
      <c r="K31" s="47">
        <f t="shared" si="3"/>
        <v>8.9285714285714281E-3</v>
      </c>
      <c r="L31" s="33"/>
    </row>
    <row r="32" spans="1:12" x14ac:dyDescent="0.2">
      <c r="A32" s="33"/>
      <c r="B32" s="33"/>
      <c r="C32" s="33"/>
      <c r="D32" s="33"/>
      <c r="E32" s="33"/>
      <c r="F32" s="33"/>
      <c r="G32" s="32" t="s">
        <v>502</v>
      </c>
      <c r="H32" s="32" t="s">
        <v>598</v>
      </c>
      <c r="I32" s="46">
        <v>1</v>
      </c>
      <c r="J32" s="47">
        <f t="shared" si="1"/>
        <v>2.0173492031470649E-4</v>
      </c>
      <c r="K32" s="47">
        <f t="shared" si="3"/>
        <v>8.9285714285714281E-3</v>
      </c>
      <c r="L32" s="33"/>
    </row>
    <row r="33" spans="1:12" x14ac:dyDescent="0.2">
      <c r="A33" s="33"/>
      <c r="B33" s="33"/>
      <c r="C33" s="33"/>
      <c r="D33" s="33"/>
      <c r="E33" s="33"/>
      <c r="F33" s="33"/>
      <c r="G33" s="32" t="s">
        <v>502</v>
      </c>
      <c r="H33" s="32" t="s">
        <v>519</v>
      </c>
      <c r="I33" s="46">
        <v>18</v>
      </c>
      <c r="J33" s="47">
        <f t="shared" si="1"/>
        <v>3.6312285656647167E-3</v>
      </c>
      <c r="K33" s="47">
        <f t="shared" si="3"/>
        <v>0.16071428571428573</v>
      </c>
      <c r="L33" s="33"/>
    </row>
    <row r="34" spans="1:12" x14ac:dyDescent="0.2">
      <c r="A34" s="33"/>
      <c r="B34" s="33"/>
      <c r="C34" s="33"/>
      <c r="D34" s="33"/>
      <c r="E34" s="33"/>
      <c r="F34" s="33"/>
      <c r="G34" s="32"/>
      <c r="H34" s="32"/>
      <c r="I34" s="46"/>
      <c r="J34" s="47"/>
      <c r="K34" s="47"/>
      <c r="L34" s="33"/>
    </row>
    <row r="35" spans="1:12" x14ac:dyDescent="0.2">
      <c r="G35" s="32"/>
      <c r="H35" s="32"/>
      <c r="I35" s="46"/>
      <c r="J35" s="47"/>
      <c r="K35" s="47"/>
    </row>
    <row r="36" spans="1:12" x14ac:dyDescent="0.2">
      <c r="G36" s="32"/>
      <c r="H36" s="32"/>
      <c r="I36" s="46"/>
      <c r="J36" s="47"/>
      <c r="K36" s="47"/>
    </row>
    <row r="37" spans="1:12" x14ac:dyDescent="0.2">
      <c r="G37" s="32"/>
      <c r="H37" s="32"/>
      <c r="I37" s="46"/>
      <c r="J37" s="47"/>
      <c r="K37" s="47"/>
    </row>
    <row r="38" spans="1:12" x14ac:dyDescent="0.2">
      <c r="G38" s="32"/>
      <c r="H38" s="32"/>
      <c r="I38" s="46"/>
      <c r="J38" s="47"/>
      <c r="K38" s="47"/>
    </row>
    <row r="39" spans="1:12" x14ac:dyDescent="0.2">
      <c r="G39" s="32"/>
      <c r="H39" s="32"/>
      <c r="I39" s="32"/>
      <c r="J39" s="47"/>
      <c r="K39" s="47"/>
    </row>
  </sheetData>
  <mergeCells count="4">
    <mergeCell ref="A1:E1"/>
    <mergeCell ref="G1:K1"/>
    <mergeCell ref="A2:E2"/>
    <mergeCell ref="G2:K2"/>
  </mergeCells>
  <hyperlinks>
    <hyperlink ref="G3" location="Índice!A1" display="Volver"/>
    <hyperlink ref="E3" location="Indizea!A1" display="Itzuli"/>
  </hyperlinks>
  <printOptions horizontalCentered="1"/>
  <pageMargins left="0" right="0" top="1.5748031496062993" bottom="0.78740157480314965" header="0" footer="0"/>
  <pageSetup paperSize="9" orientation="landscape" r:id="rId1"/>
  <headerFooter alignWithMargins="0">
    <oddHeader>&amp;C&amp;G</oddHeader>
  </headerFooter>
  <colBreaks count="1" manualBreakCount="1">
    <brk id="6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25</vt:i4>
      </vt:variant>
      <vt:variant>
        <vt:lpstr>Rangos con nombre</vt:lpstr>
      </vt:variant>
      <vt:variant>
        <vt:i4>9</vt:i4>
      </vt:variant>
    </vt:vector>
  </HeadingPairs>
  <TitlesOfParts>
    <vt:vector size="34" baseType="lpstr">
      <vt:lpstr>Indizea</vt:lpstr>
      <vt:lpstr>Índice</vt:lpstr>
      <vt:lpstr>1.0T3</vt:lpstr>
      <vt:lpstr>1.1.1T3</vt:lpstr>
      <vt:lpstr>1.1.2T3</vt:lpstr>
      <vt:lpstr>1.1.3T3</vt:lpstr>
      <vt:lpstr>1.2T3</vt:lpstr>
      <vt:lpstr>1.3T3</vt:lpstr>
      <vt:lpstr>1.4T3</vt:lpstr>
      <vt:lpstr>1.5T3</vt:lpstr>
      <vt:lpstr>2.1T3</vt:lpstr>
      <vt:lpstr>3.1.1T3</vt:lpstr>
      <vt:lpstr>3.1.2T3</vt:lpstr>
      <vt:lpstr>3.1.3T3</vt:lpstr>
      <vt:lpstr>3.2.1T3</vt:lpstr>
      <vt:lpstr>3.2.3T3</vt:lpstr>
      <vt:lpstr>3.3T3</vt:lpstr>
      <vt:lpstr>3.4.1T3</vt:lpstr>
      <vt:lpstr>3.4.2T3</vt:lpstr>
      <vt:lpstr>3.5.1T3</vt:lpstr>
      <vt:lpstr>3.5.2T3</vt:lpstr>
      <vt:lpstr>EF-AF</vt:lpstr>
      <vt:lpstr>Vitoria-Gasteiz</vt:lpstr>
      <vt:lpstr>Donostia-San Sebastián</vt:lpstr>
      <vt:lpstr>Bilbao</vt:lpstr>
      <vt:lpstr>'1.0T3'!Títulos_a_imprimir</vt:lpstr>
      <vt:lpstr>'1.1.1T3'!Títulos_a_imprimir</vt:lpstr>
      <vt:lpstr>'2.1T3'!Títulos_a_imprimir</vt:lpstr>
      <vt:lpstr>'3.1.1T3'!Títulos_a_imprimir</vt:lpstr>
      <vt:lpstr>'3.1.3T3'!Títulos_a_imprimir</vt:lpstr>
      <vt:lpstr>'3.2.1T3'!Títulos_a_imprimir</vt:lpstr>
      <vt:lpstr>'3.2.3T3'!Títulos_a_imprimir</vt:lpstr>
      <vt:lpstr>'3.4.1T3'!Títulos_a_imprimir</vt:lpstr>
      <vt:lpstr>'3.4.2T3'!Títulos_a_imprimir</vt:lpstr>
    </vt:vector>
  </TitlesOfParts>
  <Company>EJIE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apalacio</dc:creator>
  <cp:lastModifiedBy>Palacios Navarro, Amaya</cp:lastModifiedBy>
  <cp:lastPrinted>2014-05-28T12:17:32Z</cp:lastPrinted>
  <dcterms:created xsi:type="dcterms:W3CDTF">2012-11-08T11:48:26Z</dcterms:created>
  <dcterms:modified xsi:type="dcterms:W3CDTF">2018-11-21T15:08:59Z</dcterms:modified>
</cp:coreProperties>
</file>